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Титульный" sheetId="1" r:id="rId1"/>
    <sheet name="Раздел 1" sheetId="2" r:id="rId2"/>
    <sheet name="Раздел 2" sheetId="3" r:id="rId3"/>
    <sheet name="Перечень инфраструктуры" sheetId="4" r:id="rId4"/>
    <sheet name="Раздел 3" sheetId="5" r:id="rId5"/>
    <sheet name="Раздел 4" sheetId="6" r:id="rId6"/>
    <sheet name="Раздел 5" sheetId="7" r:id="rId7"/>
    <sheet name="Раздел 6" sheetId="8" r:id="rId8"/>
    <sheet name="Раздел 8" sheetId="9" r:id="rId9"/>
    <sheet name="Раздел 9" sheetId="10" r:id="rId10"/>
  </sheets>
  <definedNames>
    <definedName name="_xlnm.Print_Titles" localSheetId="7">'Раздел 6'!$5:$5</definedName>
  </definedNames>
  <calcPr fullCalcOnLoad="1"/>
</workbook>
</file>

<file path=xl/sharedStrings.xml><?xml version="1.0" encoding="utf-8"?>
<sst xmlns="http://schemas.openxmlformats.org/spreadsheetml/2006/main" count="602" uniqueCount="281">
  <si>
    <t>П А С П О Р Т</t>
  </si>
  <si>
    <t xml:space="preserve">состояния и развития малого и среднего предпринимательства
</t>
  </si>
  <si>
    <t>Талдомский муниципальный район</t>
  </si>
  <si>
    <t>(наименование муниципального образования 
Московской области)</t>
  </si>
  <si>
    <t>Раздел 1. Краткая информация о муниципальном образовании Московской области</t>
  </si>
  <si>
    <t>Глава муниципального образования Московской области</t>
  </si>
  <si>
    <t>Телефон, факс, e-mail</t>
  </si>
  <si>
    <t>Роньшин Александр Петрович</t>
  </si>
  <si>
    <t>8-49620-6-34-78, 8-49620-6-07-64, taldom-rayon@mail.ru</t>
  </si>
  <si>
    <t>Заместитель Главы муниципального образования Московской области, курирующий вопросы развития малого и среднего предпринимательства</t>
  </si>
  <si>
    <t>Гришина Лидия Михайловна</t>
  </si>
  <si>
    <t>8-49620-6-44-43, 8-49620-6-32-07, taldek@mail.ru</t>
  </si>
  <si>
    <t xml:space="preserve">Руководитель подразделения муниципального образования Московской области, ответственный за вопросы развития малого и среднего предпринимательства </t>
  </si>
  <si>
    <t>Марусева Екатерина Валентиновна</t>
  </si>
  <si>
    <t>8-49620-6-08-60, 8-49620-6-32-07, taldek@mail.ru</t>
  </si>
  <si>
    <t xml:space="preserve">Общая информация </t>
  </si>
  <si>
    <t>Направление и удаленность от Москвы</t>
  </si>
  <si>
    <t>110 м к северу от Москвы</t>
  </si>
  <si>
    <t>Площадь муниципального образования Московской области</t>
  </si>
  <si>
    <t>142,7 тыс.га</t>
  </si>
  <si>
    <t>Сферы деятельности, в которых наиболее перспективно развивать малое и среднее предпринимательство  в муниципальном образовании_Московской области</t>
  </si>
  <si>
    <t>производство строительных материалов, деревообработка, сельхозпроизводство</t>
  </si>
  <si>
    <t>Наличие Муниципальной программы поддержки субъектов малого и среднего предпринимательства</t>
  </si>
  <si>
    <t>Название Программы</t>
  </si>
  <si>
    <t>Период действия Программы</t>
  </si>
  <si>
    <t>Реквизиты нормативного правового акта, которым утверждена Программа</t>
  </si>
  <si>
    <t>Муниципальная долгосрочная целевая программа "Развитие субъектов малого и среднего предпринимательства в Талдомском муниципальном районе на  2011-2013 годы"</t>
  </si>
  <si>
    <t>2011 - 2013</t>
  </si>
  <si>
    <t>Постановление Главы
Талдомского
муниципального района
№670 от 16.03.2011 г.,
№2660 от 16.09.2011 г., №2028 от 06.06.2012 г., №2608 от 17.07.2012 г., №2979 от 27.08.2012 г.</t>
  </si>
  <si>
    <t>2011 г. - 2484,3 тыс.руб., 2012 г. - 3608,87 тыс.руб., 2013 г. - 1915 тыс.руб.</t>
  </si>
  <si>
    <t>2012</t>
  </si>
  <si>
    <t>Общий объем расходов бюджета муниципального образования на развитие и поддержку малого и среднего предпринимательства (тыс. руб.)</t>
  </si>
  <si>
    <t>в расчете на одно малое и среднее предприятие муниципального образования</t>
  </si>
  <si>
    <t>в расчете на одного жителя муниципального образования</t>
  </si>
  <si>
    <t>Раздел 2. Инфраструктура поддержки малого и среднего предпринимательства</t>
  </si>
  <si>
    <t>Перечень бизнес-инкубаторов и технопарков:</t>
  </si>
  <si>
    <t>1) строящихся:</t>
  </si>
  <si>
    <t>наименование объекта</t>
  </si>
  <si>
    <t>дата начала  строительства</t>
  </si>
  <si>
    <t>нет</t>
  </si>
  <si>
    <t>2) намеченных к строительству:</t>
  </si>
  <si>
    <t>планируемая дата начала  строительства</t>
  </si>
  <si>
    <t>технопарк Северный</t>
  </si>
  <si>
    <t>дата не определена</t>
  </si>
  <si>
    <t>Совет по развитию предпринимательства при Главе муниципального образования</t>
  </si>
  <si>
    <t>(по состоянию на 01.01.2013)</t>
  </si>
  <si>
    <t>Реквизиты нормативного правового акта, регламентирующего образование Совета:</t>
  </si>
  <si>
    <t>Постановление Главы Талдомского муниципального района от 23.04.2012 г. №1440</t>
  </si>
  <si>
    <t>Состав Совета</t>
  </si>
  <si>
    <t>Ф.И.О. членов Совета</t>
  </si>
  <si>
    <t>Основное место работы, должность</t>
  </si>
  <si>
    <t>Основной вид деятельности</t>
  </si>
  <si>
    <t>Телефон, e-mail</t>
  </si>
  <si>
    <t>заместитель Главы администрации Талдомского муниципального района
администрация Талдомского муниципального района</t>
  </si>
  <si>
    <t>8-49620-6-44-43
taldek@mail.ru</t>
  </si>
  <si>
    <t>Аржиловский Михаил Павлович</t>
  </si>
  <si>
    <t>индивидуальный предприниматель
индивидуальный предприниматель</t>
  </si>
  <si>
    <t>торговля</t>
  </si>
  <si>
    <t>8-903-111-30-63
AMP-IR@yandex.ru</t>
  </si>
  <si>
    <t>Белова Надежда Викторовна</t>
  </si>
  <si>
    <t xml:space="preserve">8-910-464-09-60
</t>
  </si>
  <si>
    <t>Большаков Андрей Валерьевич</t>
  </si>
  <si>
    <t>генеральный директор
ООО "Кедр"</t>
  </si>
  <si>
    <t>строительство</t>
  </si>
  <si>
    <t>8-49620-6-00-39
kedr-buh@mail.ru</t>
  </si>
  <si>
    <t>Будаковская Татьяна Георгиевна</t>
  </si>
  <si>
    <t>директор
Талдомское представительство ДМТПП</t>
  </si>
  <si>
    <t>проведение выставок, ярмарок</t>
  </si>
  <si>
    <t>8-903-759-66-60
tpdmtpp@yandex.ru</t>
  </si>
  <si>
    <t>Васильева Ольга Александровна</t>
  </si>
  <si>
    <t xml:space="preserve">8-903-759-66-60
</t>
  </si>
  <si>
    <t>Калачев Виталий Владимирович</t>
  </si>
  <si>
    <t>генеральный директор
ООО "Талдом-Профиль"</t>
  </si>
  <si>
    <t>промышленность</t>
  </si>
  <si>
    <t>8-49620-6-16-71
kvs@taldom-profil.ru</t>
  </si>
  <si>
    <t>председатель комитета по экономике
администрация Талдомского муниципального района</t>
  </si>
  <si>
    <t>8-49620-6-08-60
taldek@mail.ru</t>
  </si>
  <si>
    <t>Мозохин Владимир Петрович</t>
  </si>
  <si>
    <t>сдача имущества в аренду</t>
  </si>
  <si>
    <t xml:space="preserve">8-910-433-68-65
</t>
  </si>
  <si>
    <t>Новикова Надежда Александровна</t>
  </si>
  <si>
    <t xml:space="preserve">8-909-692-73-40
</t>
  </si>
  <si>
    <t>Олейник Михаил Иванович</t>
  </si>
  <si>
    <t>генеральный директор
ОАО ТОЗ "Промсвязь"</t>
  </si>
  <si>
    <t>производство электрической распределительной и регулирующей аппаратуры, кроме ремонта</t>
  </si>
  <si>
    <t>8-49620-7-45-70
promsvyaz-secr@gortopgsnab.ru</t>
  </si>
  <si>
    <t>Плюта Александр Павлович</t>
  </si>
  <si>
    <t>начальник финансового управления
администрация Талдомского муниципального района</t>
  </si>
  <si>
    <t xml:space="preserve">8-49620-6-08-27
</t>
  </si>
  <si>
    <t>Самолучшев Александр Николаевич</t>
  </si>
  <si>
    <t>генеральный директор
ООО "Содружество"</t>
  </si>
  <si>
    <t>8-985-155-71-03
as1ss@yandex.ru</t>
  </si>
  <si>
    <t>Скородумов Александр Иванович</t>
  </si>
  <si>
    <t>производство фарфоровых и фаянсовых изделий</t>
  </si>
  <si>
    <t>8-49620-76-590
al.skorodumov@gmail.com</t>
  </si>
  <si>
    <t>Хожайнов Валерий Александрович</t>
  </si>
  <si>
    <t>заместитель Главы администрации Талдомского муниципального района - Председатель комитета по имуществу и земельным отношениям
администрация Талдомского муниципального района </t>
  </si>
  <si>
    <t xml:space="preserve">8-49620-6-50-46. 8-49620-6-04-31
</t>
  </si>
  <si>
    <t>Чуйкин Валентин Сергеевич</t>
  </si>
  <si>
    <t xml:space="preserve">8-915-065-86-28
</t>
  </si>
  <si>
    <t>Глава Талдомского муниципального района
администрация Талдомского муниципального района</t>
  </si>
  <si>
    <t>8-49620-6-34-78
taldom-rayon@mail.ru</t>
  </si>
  <si>
    <t>Кудрявцева Наталия Александровна</t>
  </si>
  <si>
    <t>заместитель председателя комитета по экономике
администрация Талдомского муниципального района</t>
  </si>
  <si>
    <t>8-49620-6-32-07
taldek@mail.ru</t>
  </si>
  <si>
    <t>Перечень инфраструктуры поддержки малого и среднего  предпринимательства</t>
  </si>
  <si>
    <t>(заполняется за отчетный год)</t>
  </si>
  <si>
    <t>№ п/п</t>
  </si>
  <si>
    <t>Наименование структур поддержки (объединения предп-ринимателей, бизнес-инкубаторы, технопарки,  социально-деловые центры, КИЦРП, ассоциации, союзы, отделения ОПОРы России и другие)</t>
  </si>
  <si>
    <t xml:space="preserve">Руководитель (должность,
фамилия, имя, отчество)
</t>
  </si>
  <si>
    <t xml:space="preserve">Тел/факс
e-mail
</t>
  </si>
  <si>
    <t xml:space="preserve">Адрес
(местонахождение)
</t>
  </si>
  <si>
    <t xml:space="preserve">Почтовый 
адрес
</t>
  </si>
  <si>
    <t>По состоянию на 01.01.2013</t>
  </si>
  <si>
    <t>Органы  местного самоуправления: администрация Талдомского муниципального района</t>
  </si>
  <si>
    <t>Глава Талдомского муниципального района
Роньшин Александр Петрович</t>
  </si>
  <si>
    <t>Московская область, г.Талдом, пл.Карла Маркса, д.12</t>
  </si>
  <si>
    <t>Координационный совет: Общественный совет по развитию малого и среднего предпринимательства в Талдомском муниципальном районе</t>
  </si>
  <si>
    <t>Муниципальный фонд: Талдомский районный фонд поддержки малого предпринимательства</t>
  </si>
  <si>
    <t>нет
нет</t>
  </si>
  <si>
    <t>Торгово-промышленные палаты: Талдомское представительство Дмитровской торгово-промышленной палаты</t>
  </si>
  <si>
    <t>директор
Будаковская Татьяна Георгиевна</t>
  </si>
  <si>
    <t>М*</t>
  </si>
  <si>
    <t>Мп*</t>
  </si>
  <si>
    <t>Сп*</t>
  </si>
  <si>
    <t>М</t>
  </si>
  <si>
    <t>Мп</t>
  </si>
  <si>
    <t>Сп</t>
  </si>
  <si>
    <t>единиц</t>
  </si>
  <si>
    <t>Сельское хозяйство, охота и лесное хозяйство</t>
  </si>
  <si>
    <t>Рыболовство, рыбоводство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</si>
  <si>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</si>
  <si>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</si>
  <si>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</si>
  <si>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</si>
  <si>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торговля</t>
  </si>
  <si>
    <t>Розничная торговля</t>
  </si>
  <si>
    <t>Ремонт автотранспортных средств, мотоциклов, бытовых изделий и предметов личного пользования</t>
  </si>
  <si>
    <t>Гостиницы и рестораны</t>
  </si>
  <si>
    <t>Транспорт</t>
  </si>
  <si>
    <t>Связь</t>
  </si>
  <si>
    <t>Финансовая деятельность</t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</si>
  <si>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</si>
  <si>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</si>
  <si>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</si>
  <si>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</si>
  <si>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</si>
  <si>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Прочие</t>
  </si>
  <si>
    <t>чел.</t>
  </si>
  <si>
    <t>Оборот малых и средних предприятий – всего, в том числе по видам деятельности (коды ОКВЭД)</t>
  </si>
  <si>
    <t>млн. руб.</t>
  </si>
  <si>
    <t>Фонд оплаты труда малых и средних предприятий в указанном году, в том числе по видам деятельности (коды ОКВЭД)</t>
  </si>
  <si>
    <t>*) М – микропредприятия,     Мп – малые предприятия,     Сп – средние предприятия</t>
  </si>
  <si>
    <t>Отчет</t>
  </si>
  <si>
    <t>Оценка</t>
  </si>
  <si>
    <t>Количество индивидуальных предпринимателей – всего в указанном году</t>
  </si>
  <si>
    <t>Раздел 4. Нормативно-правовое обеспечение малого предпринимательства:</t>
  </si>
  <si>
    <t>4.1. Перечень муниципальных нормативных правовых актов, регламентирующих политику поддержки и развития малого и среднего предпринимательства в муниципальном образовании в 2012 году</t>
  </si>
  <si>
    <t>№</t>
  </si>
  <si>
    <t>Наименование нормативного правового акта</t>
  </si>
  <si>
    <t xml:space="preserve">Дата, номер, кем принят
</t>
  </si>
  <si>
    <t>Постановление Главы Талдомского муниципального района "Об общественном совете по развитию малого и среднего предпринимательства в Талдомском муниципальном районе"</t>
  </si>
  <si>
    <t>постановление Главы Талдомского муниципального района от 23.04.2012 г. №1440, от 24.10.2012 г. №3612</t>
  </si>
  <si>
    <t>Постановление Главы Талдомского муниципального района "Об утверждении Перечня муниципального имущества в целях поддержки субъектов малого и среднего предпринимательства"</t>
  </si>
  <si>
    <t>постановление Главы Талдомского муниципального района от  11.05.2012 г. №1601</t>
  </si>
  <si>
    <t>Постановление Главы Талдомского муниципального района "Об утверждении Положения о Конкурсе по отбору заявок на право заключения договора о предоставлении целевых бюджетных средств Талдомского муниципального района в форме субсидий по компенсации части затрат, связанных с приобретением оборудования в целях создания или развития или модернизации производства для юридических лиц со среднесписочной  численностью работников 50 и более человек"</t>
  </si>
  <si>
    <t>постановление Главы Талдомского муниципального района от  14.06.2012 г. №2094</t>
  </si>
  <si>
    <t>Постановление Главы Талдомского муниципального района "Об утверждении Положения о Конкурсе по отбору заявок на право заключения договора о предоставлении целевых бюджетных средств Талдомского муниципального района в форме субсидий по осуществлению частичной компенсации затрат субъектам малого и среднего предпринимательства на оплату образовательных услуг"</t>
  </si>
  <si>
    <t>постановление Главы Талдомского муниципального района от  14.06.2012 г. №2093</t>
  </si>
  <si>
    <t>Постановление Главы Талдомского муниципального района "Об утверждении Положения о Конкурсе по отбору заявок  на право заключения договора о предоставлении целевых бюджетных средств Талдомского муниципального района в форме субсидий по осуществлению частичной компенсации процентных ставок субъектам малого и среднего предпринимательства по кредитам, выданным им банками и иными кредитными организациями для приобретения основных и пополнения оборотных средств на осуществление предпринимательской деятельности"</t>
  </si>
  <si>
    <t>постановление Главы Талдомского муниципального района от  14.06.2012 г. №2095</t>
  </si>
  <si>
    <t>4.2. Наличие льгот по местным налогам</t>
  </si>
  <si>
    <t xml:space="preserve">№
п/п
</t>
  </si>
  <si>
    <t>Наименование льготы</t>
  </si>
  <si>
    <t>Наименование нормативного акта, дата, номер, кем принят</t>
  </si>
  <si>
    <t>Снижение корректирующего коэффициента К2 по ЕНВД  с "0,3" на "0,13" п.15 для вида предпринимательской деятельности "Оказание услуг по временному  размещению и проживанию организациями и предпринимателями, использующими в каждом объекте предоставления данных услуг общую площадь помещений для временного размещения не более 500 квадратных метров" для всех организаций и предпринимателей за исключением приведенных в гр.5-7 в сельских поселениях, сельских населенных пунктах, в городских поселениях. </t>
  </si>
  <si>
    <t>Решение Совета депутатов Талдомского муниципального района Московской области от 26.11.2008 г. №101</t>
  </si>
  <si>
    <t>Раздел 5.
Информация о выполнении Федерального закона от 22.07.2008 № 159-ФЗ «Об особенностях отчуждения недвижимого имущества,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предпринимательства, и о внесении изменений в отдельные законодательные акты Российской Федерации»</t>
  </si>
  <si>
    <t>2011</t>
  </si>
  <si>
    <t>Нормативный правовой акт, регламентирующий  формирование Перечня недвижимого имущества, предназначенного для передачи во владение и (или) пользование субъектам малого и среднего предпринимательства</t>
  </si>
  <si>
    <t>Информация об объектах:</t>
  </si>
  <si>
    <t>- количество объектов, включенных в перечень</t>
  </si>
  <si>
    <t>- общая площадь объектов</t>
  </si>
  <si>
    <t>кв. м.</t>
  </si>
  <si>
    <t>количество СМСП - арендаторов</t>
  </si>
  <si>
    <t>количество СМСП, выкупивших помещения</t>
  </si>
  <si>
    <t>СМСП выкуплено помещений:</t>
  </si>
  <si>
    <t>- количество объектов</t>
  </si>
  <si>
    <t>- общая стоимость выкупленных помещений</t>
  </si>
  <si>
    <t>тыс. руб.</t>
  </si>
  <si>
    <t>Количество малых и средних предприятий на 1 тыс. населения</t>
  </si>
  <si>
    <t>Численность населения, занятого в экономике муниципального образования (работники малых и средних предприятий, индивидуальные предприниматели, работники, выполняющих работу по трудовому соглашению)</t>
  </si>
  <si>
    <t>Удельный вес работающих в малом и среднем предпринимательстве от занятого в экономике муниципального образования населения (работников малых и средних предприятий, индивидуальных предпринимателей, работников, выполняющих работу по трудовому соглашению)</t>
  </si>
  <si>
    <t>%</t>
  </si>
  <si>
    <t>Удельный вес оборота малых, средних предприятий в общем обороте организаций в муниципальном образовании</t>
  </si>
  <si>
    <t>Объем налоговых поступлений в консолидированный бюджет Московской области от субъектов малого и среднего предпринимательства (малые, средние предприятия + индивидуальные предприниматели)</t>
  </si>
  <si>
    <t>Доля доходов от малого и среднего предпринимательства в консолидированный бюджет Московской области от всех налоговых поступлений муниципального образования</t>
  </si>
  <si>
    <t>Объем налоговых поступлений в местный бюджет от субъектов малого и среднего предпринимательства (малые, средние предприятия + индивидуальные предприниматели)</t>
  </si>
  <si>
    <t>Доля доходов от малого и среднего предпринимательства в местный бюджет от всех налоговых поступлений</t>
  </si>
  <si>
    <t>Количество СМСП, получивших субсидию из средств муниципального бюджета (за год)</t>
  </si>
  <si>
    <t>Объем полученной субсидии СМСП из средств муниципального бюджета (за год)</t>
  </si>
  <si>
    <t>Количество поручительств и гарантий фондов поддержки, специализированных гарантийных фондов, структур поддержки малого и среднего предпринимательства, выданных на муниципальном уровне (в год)</t>
  </si>
  <si>
    <t>Объем поручительств и гарантий фондов поддержки, специализированных гарантийных фондов, структур поддержки малого и среднего предпринимательства, выданных на муниципальном уровне (в год)</t>
  </si>
  <si>
    <t>Объемы муниципальных закупок у СМСП (в год)</t>
  </si>
  <si>
    <t>Доля общего годового объема заказов на поставку товаров, выполнение работ, оказание услуг для муниципальных нужд в соответствии с перечнем товаров, работ, услуг для государственных и муниципальных нужд, размещение заказов на которые осуществляется у субъектов малого предпринимательства, размещенных путем проведения торгов, запроса котировок, участниками которых являются субъекты малого предпринимательства, в общем годовом объеме заказов на поставку товаров, выполнение работ, оказание услуг для муниципальных нужд в соответствии с указанным перечнем, размещенных путем проведения торгов, запроса котировок</t>
  </si>
  <si>
    <t>Доля вновь созданных в течение года субъектов малого и среднего предпринимательства, которым оказана поддержка в рамках муници-пальной программы развития малого и среднего предпринимательства</t>
  </si>
  <si>
    <t>Площадь зарегистрированных на территории муниципального образования бизнес-инкубаторов, промышленных парков, технопарков, научных парков, инновационно-технологических центров и иных объектов, относящихся к инфраструктуре поддержки субъектов малого и среднего предпринимательства, в расчете на 100 малых и средних предприятий</t>
  </si>
  <si>
    <t>Балансовая прибыль малых предприятий – всего по состоянию на 31 декабря указанного года</t>
  </si>
  <si>
    <t>Количество предприятий района, участвовавших в конкурсах по поддержке СМСП</t>
  </si>
  <si>
    <t>1. Федеральный конкурс</t>
  </si>
  <si>
    <t>2. Областной конкурс</t>
  </si>
  <si>
    <t>3. Прочие</t>
  </si>
  <si>
    <t>Средний уровень заработной платы</t>
  </si>
  <si>
    <t>1. Малые предприятия</t>
  </si>
  <si>
    <t>2. Индивидуальные предприниматели</t>
  </si>
  <si>
    <t>Раздел 8.</t>
  </si>
  <si>
    <t>8.1 Малые и средние предприятия, осуществляющие деятельность в сфере жилищно-коммунального хозяйства</t>
  </si>
  <si>
    <t>Код ОКПО</t>
  </si>
  <si>
    <t>Наименование предприятия</t>
  </si>
  <si>
    <t xml:space="preserve">Руководитель
(должность, 
фамилия, имя, 
отчество)
</t>
  </si>
  <si>
    <t>Тел./факс</t>
  </si>
  <si>
    <t>Номенклатура производимой продукции/услуг</t>
  </si>
  <si>
    <t>Проблемы развития</t>
  </si>
  <si>
    <t>Имеющиеся проекты</t>
  </si>
  <si>
    <t xml:space="preserve">Потребность в 
 проведении 
сертификации 
по ISO
</t>
  </si>
  <si>
    <t>66112812</t>
  </si>
  <si>
    <t>ОАО "КС ТАЛДОМ"</t>
  </si>
  <si>
    <t>ГЕНЕРАЛЬНЫЙ ДИРЕКТОР
Тиманов Сергей Валерьевич</t>
  </si>
  <si>
    <t>8 495 660-30-22</t>
  </si>
  <si>
    <t>78085948</t>
  </si>
  <si>
    <t>ЗАО "ЖКС п.Запрудня"</t>
  </si>
  <si>
    <t>Генеральный директор
Лукичёв Александр Михайлович</t>
  </si>
  <si>
    <t>86665424</t>
  </si>
  <si>
    <t>ООО "АКВАСЕРВИС"</t>
  </si>
  <si>
    <t>ГЕНЕРАЛЬНЫЙ ДИРЕКТОР
Мартынов  Александр Юрьевич</t>
  </si>
  <si>
    <t>8-905-507-26-55</t>
  </si>
  <si>
    <t>86665080</t>
  </si>
  <si>
    <t>ООО "Жилкомсервис Запрудня"</t>
  </si>
  <si>
    <t>генеральный директор
Иванов Алексей Витальевич</t>
  </si>
  <si>
    <t>8 495 663-74-35</t>
  </si>
  <si>
    <t>8.2 Малые и средние предприятия, осуществляющие  инновационную деятельность</t>
  </si>
  <si>
    <t>8.3. Малые и средние предприятия,  предоставляющие продукцию на экспорт</t>
  </si>
  <si>
    <t xml:space="preserve">Раздел 9.  
</t>
  </si>
  <si>
    <t>Перечень субъектов малого и среднего предпринимательства муниципального образования по видам деятельности (по состоянию на 01.01.2013)</t>
  </si>
  <si>
    <t>Категория организации</t>
  </si>
  <si>
    <t xml:space="preserve">Руководитель
(должность, фамилия, имя, отчество)
</t>
  </si>
  <si>
    <t>Адрес</t>
  </si>
  <si>
    <t>Численность работников</t>
  </si>
  <si>
    <t>РАЗДЕЛ D ОБРАБАТЫВАЮЩИЕ ПРОИЗВОДСТВА</t>
  </si>
  <si>
    <t>78086043</t>
  </si>
  <si>
    <t>ООО "АРТ"</t>
  </si>
  <si>
    <t>среднее</t>
  </si>
  <si>
    <t>ГЕНЕРАЛЬНЫЙ ДИРЕКТОР
Хорунжий Николай Иванович</t>
  </si>
  <si>
    <t>8 49620 3-18-77</t>
  </si>
  <si>
    <t>141960, МОСКОВСКАЯ ОБЛАСТЬ, ТАЛДОМСКИЙ РАЙОН, РП ЗАПРУДНЯ, УЛ ЛЕНИНА, Д 1, КОРП 37</t>
  </si>
  <si>
    <t>00303829</t>
  </si>
  <si>
    <t>ЗАО "Фарфор Вербилок"</t>
  </si>
  <si>
    <t>Генеральный директор
Ляпукин Сергей Александрович</t>
  </si>
  <si>
    <t>8 495 994-94-12</t>
  </si>
  <si>
    <t>141930, Московская область, Талдомский район, рп Вербилки, ул Забырина, д 1</t>
  </si>
  <si>
    <t>39855901</t>
  </si>
  <si>
    <t>ООО "ДО Промыслы Вербилок"</t>
  </si>
  <si>
    <t>Генеральный директор
Ляпукин  Сергей Александрович</t>
  </si>
  <si>
    <t xml:space="preserve">Глава Талдомского
муниципального района  
</t>
  </si>
  <si>
    <t>А.П.Роньшин</t>
  </si>
  <si>
    <t>УТВЕРЖДЕН
распоряжением Министерства
экономики Московской области
от 17.04.2012 г. №28-РМ</t>
  </si>
  <si>
    <t xml:space="preserve">Сумма средств из муниципального бюджета на реализацию мероприятий Программы, 
в т.ч. по годам
</t>
  </si>
  <si>
    <t>8-49620-6-07-64 
taldom-rayon@mail.ru</t>
  </si>
  <si>
    <t>8-49620-6-07-64
taldom-rayon@mail.ru</t>
  </si>
  <si>
    <t>8-967-196-19-33
tpdmtpp@yandex.ru</t>
  </si>
  <si>
    <t>Территория: Талдомский муниципальный район Дата: 2012 год Статус: Занесение данных</t>
  </si>
  <si>
    <t>Раздел 3</t>
  </si>
  <si>
    <t>Единицы измерения</t>
  </si>
  <si>
    <t>2011 Отчет</t>
  </si>
  <si>
    <t>2012 Оценка</t>
  </si>
  <si>
    <t>Показатели (по видам деятельности)</t>
  </si>
  <si>
    <t>Количество действующих малых и средних предприятий  - всего по состоянию на конец указанного года, в том числе по видам деятельности (коды ОКВЭД)</t>
  </si>
  <si>
    <t>Средняя численность работников малых и средних предприятий – всего в указанном  году, в том числе по видам деятельности (коды ОКВЭД)</t>
  </si>
  <si>
    <t>Средняя численность работников малых и средних предприятий без внешних совместителей – всего в указанном году, в том числе по видам деятельности (коды ОКВЭД)</t>
  </si>
  <si>
    <t>Единица измерения</t>
  </si>
  <si>
    <t>Раздел 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</si>
</sst>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#"/>
  </numFmts>
  <fonts count="52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u val="single"/>
      <sz val="12"/>
      <color indexed="8"/>
      <name val="Times New Roman"/>
      <family val="0"/>
    </font>
    <font>
      <sz val="14"/>
      <color indexed="11"/>
      <name val="Tahoma"/>
      <family val="0"/>
    </font>
    <font>
      <b/>
      <sz val="8.25"/>
      <color indexed="8"/>
      <name val="Tahoma"/>
      <family val="0"/>
    </font>
    <font>
      <b/>
      <sz val="12"/>
      <color indexed="11"/>
      <name val="Tahoma"/>
      <family val="0"/>
    </font>
    <font>
      <sz val="10"/>
      <color indexed="11"/>
      <name val="Tahoma"/>
      <family val="0"/>
    </font>
    <font>
      <u val="single"/>
      <sz val="10"/>
      <color indexed="11"/>
      <name val="Tahoma"/>
      <family val="0"/>
    </font>
    <font>
      <b/>
      <sz val="10"/>
      <color indexed="11"/>
      <name val="Tahoma"/>
      <family val="0"/>
    </font>
    <font>
      <sz val="9"/>
      <color indexed="11"/>
      <name val="Tahoma"/>
      <family val="0"/>
    </font>
    <font>
      <sz val="8"/>
      <color indexed="11"/>
      <name val="Tahoma"/>
      <family val="0"/>
    </font>
    <font>
      <sz val="10"/>
      <color indexed="8"/>
      <name val="Tahoma"/>
      <family val="0"/>
    </font>
    <font>
      <u val="single"/>
      <sz val="9"/>
      <color indexed="9"/>
      <name val="Tahoma"/>
      <family val="0"/>
    </font>
    <font>
      <b/>
      <sz val="9"/>
      <color indexed="10"/>
      <name val="Tahoma"/>
      <family val="0"/>
    </font>
    <font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>
        <color indexed="8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10"/>
      </top>
      <bottom style="thin">
        <color indexed="11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1"/>
      </top>
      <bottom>
        <color indexed="1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 style="thin">
        <color indexed="11"/>
      </top>
      <bottom style="thin">
        <color indexed="11"/>
      </bottom>
    </border>
    <border>
      <left style="thin"/>
      <right style="thin"/>
      <top style="thin"/>
      <bottom style="thin"/>
    </border>
    <border>
      <left style="thin">
        <color indexed="11"/>
      </left>
      <right style="thin">
        <color indexed="8"/>
      </right>
      <top style="thin">
        <color indexed="11"/>
      </top>
      <bottom>
        <color indexed="12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0" fontId="9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vertical="top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4" fontId="11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2" xfId="0" applyNumberFormat="1" applyFont="1" applyFill="1" applyBorder="1" applyAlignment="1" applyProtection="1">
      <alignment horizontal="left" vertical="top" wrapText="1" indent="1"/>
      <protection/>
    </xf>
    <xf numFmtId="0" fontId="2" fillId="0" borderId="14" xfId="0" applyNumberFormat="1" applyFont="1" applyFill="1" applyBorder="1" applyAlignment="1" applyProtection="1">
      <alignment vertical="top"/>
      <protection locked="0"/>
    </xf>
    <xf numFmtId="0" fontId="2" fillId="0" borderId="15" xfId="0" applyNumberFormat="1" applyFont="1" applyFill="1" applyBorder="1" applyAlignment="1" applyProtection="1">
      <alignment vertical="top"/>
      <protection locked="0"/>
    </xf>
    <xf numFmtId="0" fontId="2" fillId="0" borderId="16" xfId="0" applyNumberFormat="1" applyFont="1" applyFill="1" applyBorder="1" applyAlignment="1" applyProtection="1">
      <alignment vertical="top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7" xfId="0" applyNumberFormat="1" applyFont="1" applyFill="1" applyBorder="1" applyAlignment="1" applyProtection="1">
      <alignment horizontal="center" vertical="top"/>
      <protection locked="0"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3" fontId="9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49" fontId="9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2" fillId="0" borderId="18" xfId="0" applyNumberFormat="1" applyFont="1" applyFill="1" applyBorder="1" applyAlignment="1" applyProtection="1">
      <alignment vertical="top"/>
      <protection locked="0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 locked="0"/>
    </xf>
    <xf numFmtId="49" fontId="15" fillId="0" borderId="0" xfId="0" applyNumberFormat="1" applyFont="1" applyFill="1" applyBorder="1" applyAlignment="1" applyProtection="1">
      <alignment horizontal="left" vertical="center"/>
      <protection/>
    </xf>
    <xf numFmtId="0" fontId="16" fillId="33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NumberFormat="1" applyFont="1" applyFill="1" applyBorder="1" applyAlignment="1" applyProtection="1">
      <alignment horizontal="left" vertical="center" wrapText="1"/>
      <protection/>
    </xf>
    <xf numFmtId="49" fontId="12" fillId="0" borderId="19" xfId="0" applyNumberFormat="1" applyFont="1" applyFill="1" applyBorder="1" applyAlignment="1" applyProtection="1">
      <alignment horizontal="center" vertical="center" wrapText="1"/>
      <protection/>
    </xf>
    <xf numFmtId="4" fontId="17" fillId="0" borderId="19" xfId="0" applyNumberFormat="1" applyFont="1" applyFill="1" applyBorder="1" applyAlignment="1" applyProtection="1">
      <alignment horizontal="right" vertical="top"/>
      <protection locked="0"/>
    </xf>
    <xf numFmtId="0" fontId="12" fillId="0" borderId="19" xfId="0" applyNumberFormat="1" applyFont="1" applyFill="1" applyBorder="1" applyAlignment="1" applyProtection="1">
      <alignment horizontal="left" vertical="center" wrapText="1" indent="1"/>
      <protection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4" fontId="13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Border="1" applyAlignment="1">
      <alignment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left" vertical="top" wrapText="1" indent="1"/>
      <protection/>
    </xf>
    <xf numFmtId="164" fontId="12" fillId="0" borderId="12" xfId="0" applyNumberFormat="1" applyFont="1" applyFill="1" applyBorder="1" applyAlignment="1" applyProtection="1">
      <alignment horizontal="right" vertical="top"/>
      <protection/>
    </xf>
    <xf numFmtId="164" fontId="12" fillId="0" borderId="20" xfId="0" applyNumberFormat="1" applyFont="1" applyFill="1" applyBorder="1" applyAlignment="1" applyProtection="1">
      <alignment horizontal="right" vertical="top"/>
      <protection/>
    </xf>
    <xf numFmtId="0" fontId="9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8" xfId="0" applyNumberFormat="1" applyFont="1" applyFill="1" applyBorder="1" applyAlignment="1" applyProtection="1">
      <alignment vertical="top"/>
      <protection/>
    </xf>
    <xf numFmtId="0" fontId="9" fillId="0" borderId="12" xfId="0" applyNumberFormat="1" applyFont="1" applyFill="1" applyBorder="1" applyAlignment="1" applyProtection="1">
      <alignment vertical="top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7" fillId="0" borderId="13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2" fillId="0" borderId="13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Fill="1" applyBorder="1" applyAlignment="1" applyProtection="1">
      <alignment vertical="top"/>
      <protection locked="0"/>
    </xf>
    <xf numFmtId="0" fontId="9" fillId="0" borderId="12" xfId="0" applyNumberFormat="1" applyFont="1" applyFill="1" applyBorder="1" applyAlignment="1" applyProtection="1">
      <alignment horizontal="left" vertical="top" wrapText="1"/>
      <protection locked="0"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0" fontId="16" fillId="33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8" fillId="0" borderId="13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333333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showGridLines="0" tabSelected="1" zoomScalePageLayoutView="0" workbookViewId="0" topLeftCell="A1">
      <selection activeCell="B11" sqref="B11"/>
    </sheetView>
  </sheetViews>
  <sheetFormatPr defaultColWidth="9.140625" defaultRowHeight="12.75"/>
  <cols>
    <col min="1" max="1" width="37.00390625" style="0" customWidth="1"/>
    <col min="2" max="2" width="40.7109375" style="0" customWidth="1"/>
    <col min="4" max="4" width="5.7109375" style="0" customWidth="1"/>
    <col min="5" max="7" width="9.140625" style="0" hidden="1" customWidth="1"/>
  </cols>
  <sheetData>
    <row r="1" spans="1:2" ht="14.25" customHeight="1">
      <c r="A1" s="1"/>
      <c r="B1" s="1"/>
    </row>
    <row r="2" spans="1:2" ht="60.75" customHeight="1">
      <c r="A2" s="2"/>
      <c r="B2" s="32" t="s">
        <v>265</v>
      </c>
    </row>
    <row r="3" spans="1:2" ht="137.25" customHeight="1">
      <c r="A3" s="2"/>
      <c r="B3" s="2"/>
    </row>
    <row r="4" spans="1:2" ht="19.5" customHeight="1">
      <c r="A4" s="45" t="s">
        <v>0</v>
      </c>
      <c r="B4" s="45"/>
    </row>
    <row r="5" spans="1:2" ht="19.5" customHeight="1">
      <c r="A5" s="46" t="s">
        <v>1</v>
      </c>
      <c r="B5" s="47"/>
    </row>
    <row r="6" spans="1:2" ht="31.5" customHeight="1">
      <c r="A6" s="3"/>
      <c r="B6" s="4"/>
    </row>
    <row r="7" spans="1:2" ht="37.5" customHeight="1">
      <c r="A7" s="48" t="s">
        <v>2</v>
      </c>
      <c r="B7" s="48"/>
    </row>
    <row r="8" spans="1:2" ht="54" customHeight="1">
      <c r="A8" s="49" t="s">
        <v>3</v>
      </c>
      <c r="B8" s="50"/>
    </row>
    <row r="9" spans="1:2" ht="33.75" customHeight="1">
      <c r="A9" s="29"/>
      <c r="B9" s="5"/>
    </row>
    <row r="10" spans="1:2" ht="33.75" customHeight="1">
      <c r="A10" s="29"/>
      <c r="B10" s="5"/>
    </row>
    <row r="11" spans="1:2" ht="47.25" customHeight="1">
      <c r="A11" s="30" t="s">
        <v>263</v>
      </c>
      <c r="B11" s="31" t="s">
        <v>264</v>
      </c>
    </row>
    <row r="12" spans="1:2" ht="268.5" customHeight="1">
      <c r="A12" s="6"/>
      <c r="B12" s="7"/>
    </row>
    <row r="13" spans="1:2" ht="19.5" customHeight="1">
      <c r="A13" s="51">
        <v>2013</v>
      </c>
      <c r="B13" s="51"/>
    </row>
  </sheetData>
  <sheetProtection/>
  <mergeCells count="5">
    <mergeCell ref="A4:B4"/>
    <mergeCell ref="A5:B5"/>
    <mergeCell ref="A7:B7"/>
    <mergeCell ref="A8:B8"/>
    <mergeCell ref="A13:B13"/>
  </mergeCells>
  <printOptions/>
  <pageMargins left="0.984251968503937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14.00390625" style="0" customWidth="1"/>
    <col min="3" max="3" width="39.00390625" style="0" customWidth="1"/>
    <col min="4" max="4" width="12.8515625" style="0" customWidth="1"/>
    <col min="5" max="5" width="27.421875" style="0" customWidth="1"/>
    <col min="6" max="6" width="18.140625" style="0" customWidth="1"/>
    <col min="7" max="7" width="25.8515625" style="0" customWidth="1"/>
    <col min="8" max="8" width="12.8515625" style="0" customWidth="1"/>
    <col min="9" max="9" width="0" style="0" hidden="1" customWidth="1"/>
  </cols>
  <sheetData>
    <row r="1" spans="1:9" ht="7.5" customHeight="1">
      <c r="A1" s="1"/>
      <c r="B1" s="2"/>
      <c r="C1" s="2"/>
      <c r="D1" s="2"/>
      <c r="E1" s="2"/>
      <c r="F1" s="2"/>
      <c r="G1" s="2"/>
      <c r="H1" s="2"/>
      <c r="I1" s="2"/>
    </row>
    <row r="2" spans="1:9" ht="23.25" customHeight="1">
      <c r="A2" s="1"/>
      <c r="B2" s="64" t="s">
        <v>242</v>
      </c>
      <c r="C2" s="64"/>
      <c r="D2" s="64"/>
      <c r="E2" s="64"/>
      <c r="F2" s="64"/>
      <c r="G2" s="64"/>
      <c r="H2" s="64"/>
      <c r="I2" s="64"/>
    </row>
    <row r="3" spans="1:9" ht="39.75" customHeight="1">
      <c r="A3" s="1"/>
      <c r="B3" s="82" t="s">
        <v>243</v>
      </c>
      <c r="C3" s="82"/>
      <c r="D3" s="82"/>
      <c r="E3" s="82"/>
      <c r="F3" s="82"/>
      <c r="G3" s="82"/>
      <c r="H3" s="82"/>
      <c r="I3" s="82"/>
    </row>
    <row r="4" spans="1:9" ht="14.25" customHeight="1">
      <c r="A4" s="1"/>
      <c r="B4" s="83"/>
      <c r="C4" s="83"/>
      <c r="D4" s="83"/>
      <c r="E4" s="83"/>
      <c r="F4" s="83"/>
      <c r="G4" s="83"/>
      <c r="H4" s="83"/>
      <c r="I4" s="28"/>
    </row>
    <row r="5" spans="1:9" ht="42" customHeight="1">
      <c r="A5" s="9"/>
      <c r="B5" s="13" t="s">
        <v>217</v>
      </c>
      <c r="C5" s="13" t="s">
        <v>218</v>
      </c>
      <c r="D5" s="13" t="s">
        <v>244</v>
      </c>
      <c r="E5" s="13" t="s">
        <v>245</v>
      </c>
      <c r="F5" s="13" t="s">
        <v>220</v>
      </c>
      <c r="G5" s="13" t="s">
        <v>246</v>
      </c>
      <c r="H5" s="13" t="s">
        <v>247</v>
      </c>
      <c r="I5" s="13"/>
    </row>
    <row r="6" spans="1:9" ht="18" customHeight="1">
      <c r="A6" s="9"/>
      <c r="B6" s="13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13"/>
    </row>
    <row r="7" spans="1:9" ht="18" customHeight="1">
      <c r="A7" s="9"/>
      <c r="B7" s="84" t="s">
        <v>248</v>
      </c>
      <c r="C7" s="84"/>
      <c r="D7" s="84"/>
      <c r="E7" s="84"/>
      <c r="F7" s="84"/>
      <c r="G7" s="84"/>
      <c r="H7" s="84"/>
      <c r="I7" s="84"/>
    </row>
    <row r="8" spans="1:9" ht="54" customHeight="1">
      <c r="A8" s="9"/>
      <c r="B8" s="22" t="s">
        <v>249</v>
      </c>
      <c r="C8" s="11" t="s">
        <v>250</v>
      </c>
      <c r="D8" s="22" t="s">
        <v>251</v>
      </c>
      <c r="E8" s="11" t="s">
        <v>252</v>
      </c>
      <c r="F8" s="11" t="s">
        <v>253</v>
      </c>
      <c r="G8" s="11" t="s">
        <v>254</v>
      </c>
      <c r="H8" s="23"/>
      <c r="I8" s="11">
        <v>4</v>
      </c>
    </row>
    <row r="9" spans="1:9" ht="54" customHeight="1">
      <c r="A9" s="9"/>
      <c r="B9" s="22" t="s">
        <v>255</v>
      </c>
      <c r="C9" s="11" t="s">
        <v>256</v>
      </c>
      <c r="D9" s="22" t="s">
        <v>251</v>
      </c>
      <c r="E9" s="11" t="s">
        <v>257</v>
      </c>
      <c r="F9" s="11" t="s">
        <v>258</v>
      </c>
      <c r="G9" s="11" t="s">
        <v>259</v>
      </c>
      <c r="H9" s="23"/>
      <c r="I9" s="11">
        <v>4</v>
      </c>
    </row>
    <row r="10" spans="1:9" ht="54" customHeight="1">
      <c r="A10" s="9"/>
      <c r="B10" s="22" t="s">
        <v>260</v>
      </c>
      <c r="C10" s="11" t="s">
        <v>261</v>
      </c>
      <c r="D10" s="22" t="s">
        <v>251</v>
      </c>
      <c r="E10" s="11" t="s">
        <v>262</v>
      </c>
      <c r="F10" s="11" t="s">
        <v>258</v>
      </c>
      <c r="G10" s="11" t="s">
        <v>259</v>
      </c>
      <c r="H10" s="23"/>
      <c r="I10" s="11">
        <v>4</v>
      </c>
    </row>
  </sheetData>
  <sheetProtection/>
  <mergeCells count="4">
    <mergeCell ref="B2:I2"/>
    <mergeCell ref="B3:I3"/>
    <mergeCell ref="B4:H4"/>
    <mergeCell ref="B7:I7"/>
  </mergeCells>
  <printOptions/>
  <pageMargins left="0.984251968503937" right="0.7874015748031497" top="0.7874015748031497" bottom="0.7874015748031497" header="0.3937007874015748" footer="0.3937007874015748"/>
  <pageSetup fitToHeight="0" fitToWidth="1" horizontalDpi="600" verticalDpi="600" orientation="landscape" paperSize="9" scale="84" r:id="rId1"/>
  <headerFooter alignWithMargins="0">
    <oddFooter>&amp;C&amp;"Tahoma"&amp;8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zoomScalePageLayoutView="0" workbookViewId="0" topLeftCell="A1">
      <selection activeCell="G23" sqref="G23"/>
    </sheetView>
  </sheetViews>
  <sheetFormatPr defaultColWidth="9.140625" defaultRowHeight="12.75"/>
  <cols>
    <col min="1" max="1" width="38.421875" style="0" customWidth="1"/>
    <col min="2" max="2" width="2.00390625" style="0" customWidth="1"/>
    <col min="3" max="3" width="19.28125" style="0" customWidth="1"/>
    <col min="4" max="4" width="14.28125" style="0" customWidth="1"/>
    <col min="5" max="5" width="11.421875" style="0" customWidth="1"/>
    <col min="6" max="6" width="20.8515625" style="0" customWidth="1"/>
    <col min="7" max="7" width="10.140625" style="0" customWidth="1"/>
  </cols>
  <sheetData>
    <row r="1" spans="1:7" ht="7.5" customHeight="1">
      <c r="A1" s="2"/>
      <c r="B1" s="2"/>
      <c r="C1" s="2"/>
      <c r="D1" s="2"/>
      <c r="E1" s="2"/>
      <c r="F1" s="2"/>
      <c r="G1" s="1"/>
    </row>
    <row r="2" spans="1:7" ht="39.75" customHeight="1">
      <c r="A2" s="64" t="s">
        <v>4</v>
      </c>
      <c r="B2" s="64"/>
      <c r="C2" s="64"/>
      <c r="D2" s="64"/>
      <c r="E2" s="64"/>
      <c r="F2" s="64"/>
      <c r="G2" s="1"/>
    </row>
    <row r="3" spans="1:7" ht="409.5" customHeight="1" hidden="1">
      <c r="A3" s="8"/>
      <c r="B3" s="8"/>
      <c r="C3" s="8"/>
      <c r="D3" s="8"/>
      <c r="E3" s="8"/>
      <c r="F3" s="8"/>
      <c r="G3" s="1"/>
    </row>
    <row r="4" spans="1:7" ht="14.25" customHeight="1">
      <c r="A4" s="65"/>
      <c r="B4" s="65"/>
      <c r="C4" s="65"/>
      <c r="D4" s="65"/>
      <c r="E4" s="65"/>
      <c r="F4" s="65"/>
      <c r="G4" s="1"/>
    </row>
    <row r="5" spans="1:7" ht="34.5" customHeight="1">
      <c r="A5" s="63" t="s">
        <v>5</v>
      </c>
      <c r="B5" s="63"/>
      <c r="C5" s="63"/>
      <c r="D5" s="63" t="s">
        <v>6</v>
      </c>
      <c r="E5" s="63"/>
      <c r="F5" s="63"/>
      <c r="G5" s="10"/>
    </row>
    <row r="6" spans="1:7" ht="30" customHeight="1">
      <c r="A6" s="55" t="s">
        <v>7</v>
      </c>
      <c r="B6" s="55"/>
      <c r="C6" s="55"/>
      <c r="D6" s="55" t="s">
        <v>8</v>
      </c>
      <c r="E6" s="55"/>
      <c r="F6" s="55"/>
      <c r="G6" s="10"/>
    </row>
    <row r="7" spans="1:7" ht="34.5" customHeight="1">
      <c r="A7" s="63" t="s">
        <v>9</v>
      </c>
      <c r="B7" s="63"/>
      <c r="C7" s="63"/>
      <c r="D7" s="63"/>
      <c r="E7" s="63"/>
      <c r="F7" s="63"/>
      <c r="G7" s="10"/>
    </row>
    <row r="8" spans="1:7" ht="18" customHeight="1">
      <c r="A8" s="55" t="s">
        <v>10</v>
      </c>
      <c r="B8" s="55"/>
      <c r="C8" s="55"/>
      <c r="D8" s="55" t="s">
        <v>11</v>
      </c>
      <c r="E8" s="55"/>
      <c r="F8" s="55"/>
      <c r="G8" s="10"/>
    </row>
    <row r="9" spans="1:7" ht="34.5" customHeight="1">
      <c r="A9" s="63" t="s">
        <v>12</v>
      </c>
      <c r="B9" s="63"/>
      <c r="C9" s="63"/>
      <c r="D9" s="63"/>
      <c r="E9" s="63"/>
      <c r="F9" s="63"/>
      <c r="G9" s="10"/>
    </row>
    <row r="10" spans="1:7" ht="18" customHeight="1">
      <c r="A10" s="55" t="s">
        <v>13</v>
      </c>
      <c r="B10" s="55"/>
      <c r="C10" s="55"/>
      <c r="D10" s="55" t="s">
        <v>14</v>
      </c>
      <c r="E10" s="55"/>
      <c r="F10" s="55"/>
      <c r="G10" s="10"/>
    </row>
    <row r="11" spans="1:7" ht="7.5" customHeight="1">
      <c r="A11" s="59"/>
      <c r="B11" s="59"/>
      <c r="C11" s="59"/>
      <c r="D11" s="59"/>
      <c r="E11" s="59"/>
      <c r="F11" s="59"/>
      <c r="G11" s="1"/>
    </row>
    <row r="12" spans="1:7" ht="18" customHeight="1">
      <c r="A12" s="60" t="s">
        <v>15</v>
      </c>
      <c r="B12" s="60"/>
      <c r="C12" s="60"/>
      <c r="D12" s="60"/>
      <c r="E12" s="60"/>
      <c r="F12" s="60"/>
      <c r="G12" s="1"/>
    </row>
    <row r="13" spans="1:7" ht="409.5" customHeight="1" hidden="1">
      <c r="A13" s="12"/>
      <c r="B13" s="12"/>
      <c r="C13" s="12"/>
      <c r="D13" s="12"/>
      <c r="E13" s="12"/>
      <c r="F13" s="12"/>
      <c r="G13" s="1"/>
    </row>
    <row r="14" spans="1:7" ht="18" customHeight="1">
      <c r="A14" s="55" t="s">
        <v>16</v>
      </c>
      <c r="B14" s="55"/>
      <c r="C14" s="55"/>
      <c r="D14" s="55"/>
      <c r="E14" s="55" t="s">
        <v>17</v>
      </c>
      <c r="F14" s="55"/>
      <c r="G14" s="10"/>
    </row>
    <row r="15" spans="1:7" ht="18" customHeight="1">
      <c r="A15" s="55" t="s">
        <v>18</v>
      </c>
      <c r="B15" s="55"/>
      <c r="C15" s="55"/>
      <c r="D15" s="55"/>
      <c r="E15" s="55" t="s">
        <v>19</v>
      </c>
      <c r="F15" s="55"/>
      <c r="G15" s="10"/>
    </row>
    <row r="16" spans="1:7" ht="7.5" customHeight="1">
      <c r="A16" s="59"/>
      <c r="B16" s="59"/>
      <c r="C16" s="59"/>
      <c r="D16" s="59"/>
      <c r="E16" s="59"/>
      <c r="F16" s="59"/>
      <c r="G16" s="1"/>
    </row>
    <row r="17" spans="1:7" ht="30" customHeight="1">
      <c r="A17" s="60" t="s">
        <v>20</v>
      </c>
      <c r="B17" s="60"/>
      <c r="C17" s="60"/>
      <c r="D17" s="60"/>
      <c r="E17" s="60"/>
      <c r="F17" s="60"/>
      <c r="G17" s="1"/>
    </row>
    <row r="18" spans="1:7" ht="409.5" customHeight="1" hidden="1">
      <c r="A18" s="2"/>
      <c r="B18" s="2"/>
      <c r="C18" s="2"/>
      <c r="D18" s="2"/>
      <c r="E18" s="2"/>
      <c r="F18" s="2"/>
      <c r="G18" s="1"/>
    </row>
    <row r="19" spans="1:7" ht="18" customHeight="1">
      <c r="A19" s="60" t="s">
        <v>21</v>
      </c>
      <c r="B19" s="60"/>
      <c r="C19" s="60"/>
      <c r="D19" s="60"/>
      <c r="E19" s="60"/>
      <c r="F19" s="60"/>
      <c r="G19" s="1"/>
    </row>
    <row r="20" spans="1:7" ht="7.5" customHeight="1">
      <c r="A20" s="61"/>
      <c r="B20" s="61"/>
      <c r="C20" s="61"/>
      <c r="D20" s="61"/>
      <c r="E20" s="61"/>
      <c r="F20" s="61"/>
      <c r="G20" s="1"/>
    </row>
    <row r="21" spans="1:7" ht="18" customHeight="1">
      <c r="A21" s="62" t="s">
        <v>22</v>
      </c>
      <c r="B21" s="62"/>
      <c r="C21" s="62"/>
      <c r="D21" s="62"/>
      <c r="E21" s="62"/>
      <c r="F21" s="62"/>
      <c r="G21" s="1"/>
    </row>
    <row r="22" spans="1:7" ht="409.5" customHeight="1" hidden="1">
      <c r="A22" s="12"/>
      <c r="B22" s="12"/>
      <c r="C22" s="12"/>
      <c r="D22" s="12"/>
      <c r="E22" s="12"/>
      <c r="F22" s="12"/>
      <c r="G22" s="1"/>
    </row>
    <row r="23" spans="1:7" ht="106.5" customHeight="1">
      <c r="A23" s="58" t="s">
        <v>23</v>
      </c>
      <c r="B23" s="58"/>
      <c r="C23" s="13" t="s">
        <v>24</v>
      </c>
      <c r="D23" s="58" t="s">
        <v>25</v>
      </c>
      <c r="E23" s="58"/>
      <c r="F23" s="33" t="s">
        <v>266</v>
      </c>
      <c r="G23" s="10"/>
    </row>
    <row r="24" spans="1:7" ht="138" customHeight="1">
      <c r="A24" s="55" t="s">
        <v>26</v>
      </c>
      <c r="B24" s="55"/>
      <c r="C24" s="14" t="s">
        <v>27</v>
      </c>
      <c r="D24" s="55" t="s">
        <v>28</v>
      </c>
      <c r="E24" s="55"/>
      <c r="F24" s="11" t="s">
        <v>29</v>
      </c>
      <c r="G24" s="10"/>
    </row>
    <row r="25" spans="1:7" ht="21.75" customHeight="1">
      <c r="A25" s="56"/>
      <c r="B25" s="56"/>
      <c r="C25" s="56"/>
      <c r="D25" s="56"/>
      <c r="E25" s="56"/>
      <c r="F25" s="56"/>
      <c r="G25" s="1"/>
    </row>
    <row r="26" spans="1:7" ht="18" customHeight="1">
      <c r="A26" s="57"/>
      <c r="B26" s="57"/>
      <c r="C26" s="57"/>
      <c r="D26" s="57"/>
      <c r="E26" s="58" t="s">
        <v>30</v>
      </c>
      <c r="F26" s="58"/>
      <c r="G26" s="10"/>
    </row>
    <row r="27" spans="1:7" ht="30" customHeight="1">
      <c r="A27" s="55" t="s">
        <v>31</v>
      </c>
      <c r="B27" s="55"/>
      <c r="C27" s="55"/>
      <c r="D27" s="55"/>
      <c r="E27" s="53">
        <v>3608.87</v>
      </c>
      <c r="F27" s="53"/>
      <c r="G27" s="10"/>
    </row>
    <row r="28" spans="1:7" ht="30" customHeight="1">
      <c r="A28" s="52" t="s">
        <v>32</v>
      </c>
      <c r="B28" s="52"/>
      <c r="C28" s="52"/>
      <c r="D28" s="52"/>
      <c r="E28" s="53">
        <v>13.123000000000001</v>
      </c>
      <c r="F28" s="53"/>
      <c r="G28" s="10"/>
    </row>
    <row r="29" spans="1:7" ht="18" customHeight="1">
      <c r="A29" s="52" t="s">
        <v>33</v>
      </c>
      <c r="B29" s="52"/>
      <c r="C29" s="52"/>
      <c r="D29" s="52"/>
      <c r="E29" s="54">
        <v>0.074</v>
      </c>
      <c r="F29" s="54"/>
      <c r="G29" s="16"/>
    </row>
    <row r="30" spans="1:7" ht="14.25" customHeight="1">
      <c r="A30" s="17"/>
      <c r="B30" s="17"/>
      <c r="C30" s="17"/>
      <c r="D30" s="17"/>
      <c r="E30" s="17"/>
      <c r="F30" s="18"/>
      <c r="G30" s="1"/>
    </row>
  </sheetData>
  <sheetProtection/>
  <mergeCells count="36">
    <mergeCell ref="A2:F2"/>
    <mergeCell ref="A4:F4"/>
    <mergeCell ref="A5:C5"/>
    <mergeCell ref="D5:F5"/>
    <mergeCell ref="A6:C6"/>
    <mergeCell ref="D6:F6"/>
    <mergeCell ref="A7:F7"/>
    <mergeCell ref="A8:C8"/>
    <mergeCell ref="D8:F8"/>
    <mergeCell ref="A9:F9"/>
    <mergeCell ref="A10:C10"/>
    <mergeCell ref="D10:F10"/>
    <mergeCell ref="A11:F11"/>
    <mergeCell ref="A12:F12"/>
    <mergeCell ref="A14:D14"/>
    <mergeCell ref="E14:F14"/>
    <mergeCell ref="A15:D15"/>
    <mergeCell ref="E15:F15"/>
    <mergeCell ref="E27:F27"/>
    <mergeCell ref="A16:F16"/>
    <mergeCell ref="A17:F17"/>
    <mergeCell ref="A19:F19"/>
    <mergeCell ref="A20:F20"/>
    <mergeCell ref="A21:F21"/>
    <mergeCell ref="A23:B23"/>
    <mergeCell ref="D23:E23"/>
    <mergeCell ref="A28:D28"/>
    <mergeCell ref="E28:F28"/>
    <mergeCell ref="A29:D29"/>
    <mergeCell ref="E29:F29"/>
    <mergeCell ref="A24:B24"/>
    <mergeCell ref="D24:E24"/>
    <mergeCell ref="A25:F25"/>
    <mergeCell ref="A26:D26"/>
    <mergeCell ref="E26:F26"/>
    <mergeCell ref="A27:D27"/>
  </mergeCells>
  <printOptions/>
  <pageMargins left="0.984251968503937" right="0.7874015748031497" top="0.7874015748031497" bottom="0.7874015748031497" header="0.3937007874015748" footer="0.3937007874015748"/>
  <pageSetup fitToHeight="0" fitToWidth="1" horizontalDpi="600" verticalDpi="600" orientation="portrait" paperSize="9" scale="72" r:id="rId1"/>
  <headerFooter alignWithMargins="0">
    <oddFooter>&amp;C&amp;"Tahoma"&amp;8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showRowColHeaders="0" zoomScalePageLayoutView="0" workbookViewId="0" topLeftCell="A33">
      <selection activeCell="B40" sqref="B40"/>
    </sheetView>
  </sheetViews>
  <sheetFormatPr defaultColWidth="9.140625" defaultRowHeight="12.75"/>
  <cols>
    <col min="1" max="1" width="2.7109375" style="0" customWidth="1"/>
    <col min="2" max="2" width="27.421875" style="0" customWidth="1"/>
    <col min="3" max="3" width="13.8515625" style="0" customWidth="1"/>
    <col min="4" max="4" width="15.00390625" style="0" customWidth="1"/>
    <col min="5" max="5" width="12.421875" style="0" customWidth="1"/>
    <col min="6" max="6" width="14.140625" style="0" customWidth="1"/>
    <col min="7" max="7" width="22.8515625" style="0" customWidth="1"/>
  </cols>
  <sheetData>
    <row r="1" spans="1:7" ht="7.5" customHeight="1">
      <c r="A1" s="1"/>
      <c r="B1" s="2"/>
      <c r="C1" s="2"/>
      <c r="D1" s="2"/>
      <c r="E1" s="2"/>
      <c r="F1" s="2"/>
      <c r="G1" s="2"/>
    </row>
    <row r="2" spans="1:7" ht="23.25" customHeight="1">
      <c r="A2" s="1"/>
      <c r="B2" s="64" t="s">
        <v>34</v>
      </c>
      <c r="C2" s="64"/>
      <c r="D2" s="64"/>
      <c r="E2" s="64"/>
      <c r="F2" s="64"/>
      <c r="G2" s="64"/>
    </row>
    <row r="3" spans="1:7" ht="14.25" customHeight="1">
      <c r="A3" s="1"/>
      <c r="B3" s="61"/>
      <c r="C3" s="61"/>
      <c r="D3" s="61"/>
      <c r="E3" s="61"/>
      <c r="F3" s="61"/>
      <c r="G3" s="61"/>
    </row>
    <row r="4" spans="1:7" ht="20.25" customHeight="1">
      <c r="A4" s="1"/>
      <c r="B4" s="68" t="s">
        <v>35</v>
      </c>
      <c r="C4" s="68"/>
      <c r="D4" s="68"/>
      <c r="E4" s="68"/>
      <c r="F4" s="68"/>
      <c r="G4" s="68"/>
    </row>
    <row r="5" spans="1:7" ht="7.5" customHeight="1">
      <c r="A5" s="1"/>
      <c r="B5" s="61"/>
      <c r="C5" s="61"/>
      <c r="D5" s="61"/>
      <c r="E5" s="61"/>
      <c r="F5" s="61"/>
      <c r="G5" s="61"/>
    </row>
    <row r="6" spans="1:7" ht="18" customHeight="1">
      <c r="A6" s="1"/>
      <c r="B6" s="70" t="s">
        <v>36</v>
      </c>
      <c r="C6" s="70"/>
      <c r="D6" s="70"/>
      <c r="E6" s="70"/>
      <c r="F6" s="70"/>
      <c r="G6" s="70"/>
    </row>
    <row r="7" spans="1:7" ht="409.5" customHeight="1" hidden="1">
      <c r="A7" s="1"/>
      <c r="B7" s="12"/>
      <c r="C7" s="12"/>
      <c r="D7" s="12"/>
      <c r="E7" s="12"/>
      <c r="F7" s="12"/>
      <c r="G7" s="12"/>
    </row>
    <row r="8" spans="1:7" ht="18" customHeight="1">
      <c r="A8" s="9"/>
      <c r="B8" s="58" t="s">
        <v>37</v>
      </c>
      <c r="C8" s="58"/>
      <c r="D8" s="58"/>
      <c r="E8" s="58"/>
      <c r="F8" s="58" t="s">
        <v>38</v>
      </c>
      <c r="G8" s="58"/>
    </row>
    <row r="9" spans="1:7" ht="18" customHeight="1">
      <c r="A9" s="9"/>
      <c r="B9" s="55" t="s">
        <v>39</v>
      </c>
      <c r="C9" s="55"/>
      <c r="D9" s="55"/>
      <c r="E9" s="55"/>
      <c r="F9" s="55" t="s">
        <v>39</v>
      </c>
      <c r="G9" s="55"/>
    </row>
    <row r="10" spans="1:7" ht="7.5" customHeight="1">
      <c r="A10" s="1"/>
      <c r="B10" s="59"/>
      <c r="C10" s="59"/>
      <c r="D10" s="59"/>
      <c r="E10" s="59"/>
      <c r="F10" s="59"/>
      <c r="G10" s="59"/>
    </row>
    <row r="11" spans="1:7" ht="18" customHeight="1">
      <c r="A11" s="1"/>
      <c r="B11" s="70" t="s">
        <v>40</v>
      </c>
      <c r="C11" s="70"/>
      <c r="D11" s="70"/>
      <c r="E11" s="70"/>
      <c r="F11" s="70"/>
      <c r="G11" s="70"/>
    </row>
    <row r="12" spans="1:7" ht="409.5" customHeight="1" hidden="1">
      <c r="A12" s="1"/>
      <c r="B12" s="12"/>
      <c r="C12" s="12"/>
      <c r="D12" s="12"/>
      <c r="E12" s="12"/>
      <c r="F12" s="12"/>
      <c r="G12" s="12"/>
    </row>
    <row r="13" spans="1:7" ht="30" customHeight="1">
      <c r="A13" s="9"/>
      <c r="B13" s="58" t="s">
        <v>37</v>
      </c>
      <c r="C13" s="58"/>
      <c r="D13" s="58"/>
      <c r="E13" s="58"/>
      <c r="F13" s="58" t="s">
        <v>41</v>
      </c>
      <c r="G13" s="58"/>
    </row>
    <row r="14" spans="1:7" ht="18" customHeight="1">
      <c r="A14" s="9"/>
      <c r="B14" s="55" t="s">
        <v>42</v>
      </c>
      <c r="C14" s="55"/>
      <c r="D14" s="55"/>
      <c r="E14" s="55"/>
      <c r="F14" s="55" t="s">
        <v>43</v>
      </c>
      <c r="G14" s="55"/>
    </row>
    <row r="15" spans="1:7" ht="7.5" customHeight="1">
      <c r="A15" s="1"/>
      <c r="B15" s="59"/>
      <c r="C15" s="59"/>
      <c r="D15" s="59"/>
      <c r="E15" s="59"/>
      <c r="F15" s="59"/>
      <c r="G15" s="59"/>
    </row>
    <row r="16" spans="1:7" ht="20.25" customHeight="1">
      <c r="A16" s="1"/>
      <c r="B16" s="68" t="s">
        <v>44</v>
      </c>
      <c r="C16" s="68"/>
      <c r="D16" s="68"/>
      <c r="E16" s="68"/>
      <c r="F16" s="68"/>
      <c r="G16" s="68"/>
    </row>
    <row r="17" spans="1:7" ht="18" customHeight="1">
      <c r="A17" s="1"/>
      <c r="B17" s="69" t="s">
        <v>45</v>
      </c>
      <c r="C17" s="69"/>
      <c r="D17" s="69"/>
      <c r="E17" s="69"/>
      <c r="F17" s="69"/>
      <c r="G17" s="69"/>
    </row>
    <row r="18" spans="1:7" ht="7.5" customHeight="1">
      <c r="A18" s="1"/>
      <c r="B18" s="61"/>
      <c r="C18" s="61"/>
      <c r="D18" s="61"/>
      <c r="E18" s="61"/>
      <c r="F18" s="61"/>
      <c r="G18" s="61"/>
    </row>
    <row r="19" spans="1:7" ht="18" customHeight="1">
      <c r="A19" s="1"/>
      <c r="B19" s="66" t="s">
        <v>46</v>
      </c>
      <c r="C19" s="66"/>
      <c r="D19" s="66"/>
      <c r="E19" s="66"/>
      <c r="F19" s="66"/>
      <c r="G19" s="66"/>
    </row>
    <row r="20" spans="1:7" ht="18" customHeight="1">
      <c r="A20" s="1"/>
      <c r="B20" s="60" t="s">
        <v>47</v>
      </c>
      <c r="C20" s="60"/>
      <c r="D20" s="60"/>
      <c r="E20" s="60"/>
      <c r="F20" s="60"/>
      <c r="G20" s="60"/>
    </row>
    <row r="21" spans="1:7" ht="7.5" customHeight="1">
      <c r="A21" s="1"/>
      <c r="B21" s="67"/>
      <c r="C21" s="67"/>
      <c r="D21" s="67"/>
      <c r="E21" s="67"/>
      <c r="F21" s="67"/>
      <c r="G21" s="67"/>
    </row>
    <row r="22" spans="1:7" ht="18" customHeight="1">
      <c r="A22" s="9"/>
      <c r="B22" s="58" t="s">
        <v>48</v>
      </c>
      <c r="C22" s="58"/>
      <c r="D22" s="58"/>
      <c r="E22" s="58"/>
      <c r="F22" s="58"/>
      <c r="G22" s="58"/>
    </row>
    <row r="23" spans="1:7" ht="30" customHeight="1">
      <c r="A23" s="9"/>
      <c r="B23" s="13" t="s">
        <v>49</v>
      </c>
      <c r="C23" s="58" t="s">
        <v>50</v>
      </c>
      <c r="D23" s="58"/>
      <c r="E23" s="58" t="s">
        <v>51</v>
      </c>
      <c r="F23" s="58"/>
      <c r="G23" s="13" t="s">
        <v>52</v>
      </c>
    </row>
    <row r="24" spans="1:7" ht="66" customHeight="1">
      <c r="A24" s="9"/>
      <c r="B24" s="11" t="s">
        <v>10</v>
      </c>
      <c r="C24" s="55" t="s">
        <v>53</v>
      </c>
      <c r="D24" s="55"/>
      <c r="E24" s="55"/>
      <c r="F24" s="55"/>
      <c r="G24" s="11" t="s">
        <v>54</v>
      </c>
    </row>
    <row r="25" spans="1:7" ht="54" customHeight="1">
      <c r="A25" s="9"/>
      <c r="B25" s="11" t="s">
        <v>55</v>
      </c>
      <c r="C25" s="55" t="s">
        <v>56</v>
      </c>
      <c r="D25" s="55"/>
      <c r="E25" s="55" t="s">
        <v>57</v>
      </c>
      <c r="F25" s="55"/>
      <c r="G25" s="11" t="s">
        <v>58</v>
      </c>
    </row>
    <row r="26" spans="1:7" ht="54" customHeight="1">
      <c r="A26" s="9"/>
      <c r="B26" s="11" t="s">
        <v>59</v>
      </c>
      <c r="C26" s="55" t="s">
        <v>56</v>
      </c>
      <c r="D26" s="55"/>
      <c r="E26" s="55" t="s">
        <v>57</v>
      </c>
      <c r="F26" s="55"/>
      <c r="G26" s="11" t="s">
        <v>60</v>
      </c>
    </row>
    <row r="27" spans="1:7" ht="30" customHeight="1">
      <c r="A27" s="9"/>
      <c r="B27" s="11" t="s">
        <v>61</v>
      </c>
      <c r="C27" s="55" t="s">
        <v>62</v>
      </c>
      <c r="D27" s="55"/>
      <c r="E27" s="55" t="s">
        <v>63</v>
      </c>
      <c r="F27" s="55"/>
      <c r="G27" s="11" t="s">
        <v>64</v>
      </c>
    </row>
    <row r="28" spans="1:7" ht="42" customHeight="1">
      <c r="A28" s="9"/>
      <c r="B28" s="11" t="s">
        <v>65</v>
      </c>
      <c r="C28" s="55" t="s">
        <v>66</v>
      </c>
      <c r="D28" s="55"/>
      <c r="E28" s="55" t="s">
        <v>67</v>
      </c>
      <c r="F28" s="55"/>
      <c r="G28" s="11" t="s">
        <v>68</v>
      </c>
    </row>
    <row r="29" spans="1:7" ht="54" customHeight="1">
      <c r="A29" s="9"/>
      <c r="B29" s="11" t="s">
        <v>69</v>
      </c>
      <c r="C29" s="55" t="s">
        <v>56</v>
      </c>
      <c r="D29" s="55"/>
      <c r="E29" s="55" t="s">
        <v>57</v>
      </c>
      <c r="F29" s="55"/>
      <c r="G29" s="11" t="s">
        <v>70</v>
      </c>
    </row>
    <row r="30" spans="1:7" ht="30" customHeight="1">
      <c r="A30" s="9"/>
      <c r="B30" s="11" t="s">
        <v>71</v>
      </c>
      <c r="C30" s="55" t="s">
        <v>72</v>
      </c>
      <c r="D30" s="55"/>
      <c r="E30" s="55" t="s">
        <v>73</v>
      </c>
      <c r="F30" s="55"/>
      <c r="G30" s="11" t="s">
        <v>74</v>
      </c>
    </row>
    <row r="31" spans="1:7" ht="54" customHeight="1">
      <c r="A31" s="9"/>
      <c r="B31" s="11" t="s">
        <v>13</v>
      </c>
      <c r="C31" s="55" t="s">
        <v>75</v>
      </c>
      <c r="D31" s="55"/>
      <c r="E31" s="55"/>
      <c r="F31" s="55"/>
      <c r="G31" s="11" t="s">
        <v>76</v>
      </c>
    </row>
    <row r="32" spans="1:7" ht="54" customHeight="1">
      <c r="A32" s="9"/>
      <c r="B32" s="11" t="s">
        <v>77</v>
      </c>
      <c r="C32" s="55" t="s">
        <v>56</v>
      </c>
      <c r="D32" s="55"/>
      <c r="E32" s="55" t="s">
        <v>78</v>
      </c>
      <c r="F32" s="55"/>
      <c r="G32" s="11" t="s">
        <v>79</v>
      </c>
    </row>
    <row r="33" spans="1:7" ht="54" customHeight="1">
      <c r="A33" s="9"/>
      <c r="B33" s="11" t="s">
        <v>80</v>
      </c>
      <c r="C33" s="55" t="s">
        <v>56</v>
      </c>
      <c r="D33" s="55"/>
      <c r="E33" s="55" t="s">
        <v>57</v>
      </c>
      <c r="F33" s="55"/>
      <c r="G33" s="11" t="s">
        <v>81</v>
      </c>
    </row>
    <row r="34" spans="1:7" ht="78" customHeight="1">
      <c r="A34" s="9"/>
      <c r="B34" s="11" t="s">
        <v>82</v>
      </c>
      <c r="C34" s="55" t="s">
        <v>83</v>
      </c>
      <c r="D34" s="55"/>
      <c r="E34" s="55" t="s">
        <v>84</v>
      </c>
      <c r="F34" s="55"/>
      <c r="G34" s="11" t="s">
        <v>85</v>
      </c>
    </row>
    <row r="35" spans="1:7" ht="54" customHeight="1">
      <c r="A35" s="9"/>
      <c r="B35" s="11" t="s">
        <v>86</v>
      </c>
      <c r="C35" s="55" t="s">
        <v>87</v>
      </c>
      <c r="D35" s="55"/>
      <c r="E35" s="55"/>
      <c r="F35" s="55"/>
      <c r="G35" s="11" t="s">
        <v>88</v>
      </c>
    </row>
    <row r="36" spans="1:7" ht="30" customHeight="1">
      <c r="A36" s="9"/>
      <c r="B36" s="11" t="s">
        <v>89</v>
      </c>
      <c r="C36" s="55" t="s">
        <v>90</v>
      </c>
      <c r="D36" s="55"/>
      <c r="E36" s="55"/>
      <c r="F36" s="55"/>
      <c r="G36" s="11" t="s">
        <v>91</v>
      </c>
    </row>
    <row r="37" spans="1:7" ht="54" customHeight="1">
      <c r="A37" s="9"/>
      <c r="B37" s="11" t="s">
        <v>92</v>
      </c>
      <c r="C37" s="55" t="s">
        <v>56</v>
      </c>
      <c r="D37" s="55"/>
      <c r="E37" s="55" t="s">
        <v>93</v>
      </c>
      <c r="F37" s="55"/>
      <c r="G37" s="11" t="s">
        <v>94</v>
      </c>
    </row>
    <row r="38" spans="1:7" ht="102" customHeight="1">
      <c r="A38" s="9"/>
      <c r="B38" s="11" t="s">
        <v>95</v>
      </c>
      <c r="C38" s="55" t="s">
        <v>96</v>
      </c>
      <c r="D38" s="55"/>
      <c r="E38" s="55"/>
      <c r="F38" s="55"/>
      <c r="G38" s="11" t="s">
        <v>97</v>
      </c>
    </row>
    <row r="39" spans="1:7" ht="54" customHeight="1">
      <c r="A39" s="9"/>
      <c r="B39" s="11" t="s">
        <v>98</v>
      </c>
      <c r="C39" s="55" t="s">
        <v>56</v>
      </c>
      <c r="D39" s="55"/>
      <c r="E39" s="55" t="s">
        <v>57</v>
      </c>
      <c r="F39" s="55"/>
      <c r="G39" s="11" t="s">
        <v>99</v>
      </c>
    </row>
    <row r="40" spans="1:7" ht="54" customHeight="1">
      <c r="A40" s="9"/>
      <c r="B40" s="11" t="s">
        <v>7</v>
      </c>
      <c r="C40" s="55" t="s">
        <v>100</v>
      </c>
      <c r="D40" s="55"/>
      <c r="E40" s="55"/>
      <c r="F40" s="55"/>
      <c r="G40" s="11" t="s">
        <v>101</v>
      </c>
    </row>
    <row r="41" spans="1:7" ht="54" customHeight="1">
      <c r="A41" s="9"/>
      <c r="B41" s="11" t="s">
        <v>102</v>
      </c>
      <c r="C41" s="55" t="s">
        <v>103</v>
      </c>
      <c r="D41" s="55"/>
      <c r="E41" s="55"/>
      <c r="F41" s="55"/>
      <c r="G41" s="11" t="s">
        <v>104</v>
      </c>
    </row>
  </sheetData>
  <sheetProtection/>
  <mergeCells count="61">
    <mergeCell ref="B2:G2"/>
    <mergeCell ref="B3:G3"/>
    <mergeCell ref="B4:G4"/>
    <mergeCell ref="B5:G5"/>
    <mergeCell ref="B6:G6"/>
    <mergeCell ref="B8:E8"/>
    <mergeCell ref="F8:G8"/>
    <mergeCell ref="B9:E9"/>
    <mergeCell ref="F9:G9"/>
    <mergeCell ref="B10:G10"/>
    <mergeCell ref="B11:G11"/>
    <mergeCell ref="B13:E13"/>
    <mergeCell ref="F13:G13"/>
    <mergeCell ref="B14:E14"/>
    <mergeCell ref="F14:G14"/>
    <mergeCell ref="B15:G15"/>
    <mergeCell ref="B16:G16"/>
    <mergeCell ref="B17:G17"/>
    <mergeCell ref="B18:G18"/>
    <mergeCell ref="B19:G19"/>
    <mergeCell ref="B20:G20"/>
    <mergeCell ref="B21:G21"/>
    <mergeCell ref="B22:G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</mergeCells>
  <printOptions/>
  <pageMargins left="0.984251968503937" right="0.7874015748031497" top="0.7874015748031497" bottom="0.7874015748031497" header="0.3937007874015748" footer="0.3937007874015748"/>
  <pageSetup fitToHeight="0" fitToWidth="1" horizontalDpi="600" verticalDpi="600" orientation="portrait" paperSize="9" scale="77" r:id="rId1"/>
  <headerFooter alignWithMargins="0">
    <oddFooter>&amp;C&amp;"Tahoma"&amp;8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showRowColHeaders="0" zoomScalePageLayoutView="0" workbookViewId="0" topLeftCell="A1">
      <selection activeCell="F10" sqref="F10"/>
    </sheetView>
  </sheetViews>
  <sheetFormatPr defaultColWidth="9.140625" defaultRowHeight="12.75"/>
  <cols>
    <col min="1" max="1" width="2.7109375" style="0" customWidth="1"/>
    <col min="2" max="2" width="5.57421875" style="0" customWidth="1"/>
    <col min="3" max="3" width="40.421875" style="0" customWidth="1"/>
    <col min="4" max="4" width="34.8515625" style="0" customWidth="1"/>
    <col min="5" max="5" width="22.140625" style="0" customWidth="1"/>
    <col min="6" max="7" width="24.421875" style="0" customWidth="1"/>
  </cols>
  <sheetData>
    <row r="1" spans="1:7" ht="7.5" customHeight="1">
      <c r="A1" s="1"/>
      <c r="B1" s="1"/>
      <c r="C1" s="1"/>
      <c r="D1" s="1"/>
      <c r="E1" s="1"/>
      <c r="F1" s="1"/>
      <c r="G1" s="1"/>
    </row>
    <row r="2" spans="1:7" ht="23.25" customHeight="1">
      <c r="A2" s="1"/>
      <c r="B2" s="71" t="s">
        <v>105</v>
      </c>
      <c r="C2" s="71"/>
      <c r="D2" s="71"/>
      <c r="E2" s="71"/>
      <c r="F2" s="71"/>
      <c r="G2" s="71"/>
    </row>
    <row r="3" spans="1:7" ht="18" customHeight="1">
      <c r="A3" s="1"/>
      <c r="B3" s="72" t="s">
        <v>106</v>
      </c>
      <c r="C3" s="72"/>
      <c r="D3" s="72"/>
      <c r="E3" s="72"/>
      <c r="F3" s="72"/>
      <c r="G3" s="72"/>
    </row>
    <row r="4" spans="1:7" ht="14.25" customHeight="1">
      <c r="A4" s="1"/>
      <c r="B4" s="73"/>
      <c r="C4" s="73"/>
      <c r="D4" s="73"/>
      <c r="E4" s="73"/>
      <c r="F4" s="73"/>
      <c r="G4" s="73"/>
    </row>
    <row r="5" spans="1:7" ht="78" customHeight="1">
      <c r="A5" s="9"/>
      <c r="B5" s="19" t="s">
        <v>107</v>
      </c>
      <c r="C5" s="19" t="s">
        <v>108</v>
      </c>
      <c r="D5" s="19" t="s">
        <v>109</v>
      </c>
      <c r="E5" s="19" t="s">
        <v>110</v>
      </c>
      <c r="F5" s="19" t="s">
        <v>111</v>
      </c>
      <c r="G5" s="19" t="s">
        <v>112</v>
      </c>
    </row>
    <row r="6" spans="1:7" ht="18" customHeight="1">
      <c r="A6" s="20"/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21">
        <v>6</v>
      </c>
    </row>
    <row r="7" spans="1:7" ht="18" customHeight="1">
      <c r="A7" s="9"/>
      <c r="B7" s="74" t="s">
        <v>113</v>
      </c>
      <c r="C7" s="74"/>
      <c r="D7" s="74"/>
      <c r="E7" s="74"/>
      <c r="F7" s="74"/>
      <c r="G7" s="74"/>
    </row>
    <row r="8" spans="1:7" ht="42" customHeight="1">
      <c r="A8" s="9"/>
      <c r="B8" s="11">
        <v>1</v>
      </c>
      <c r="C8" s="11" t="s">
        <v>114</v>
      </c>
      <c r="D8" s="11" t="s">
        <v>115</v>
      </c>
      <c r="E8" s="34" t="s">
        <v>267</v>
      </c>
      <c r="F8" s="11" t="s">
        <v>116</v>
      </c>
      <c r="G8" s="11" t="s">
        <v>116</v>
      </c>
    </row>
    <row r="9" spans="1:7" ht="54" customHeight="1">
      <c r="A9" s="9"/>
      <c r="B9" s="11">
        <v>2</v>
      </c>
      <c r="C9" s="11" t="s">
        <v>117</v>
      </c>
      <c r="D9" s="11" t="s">
        <v>115</v>
      </c>
      <c r="E9" s="34" t="s">
        <v>268</v>
      </c>
      <c r="F9" s="11" t="s">
        <v>116</v>
      </c>
      <c r="G9" s="11" t="s">
        <v>116</v>
      </c>
    </row>
    <row r="10" spans="1:7" ht="42" customHeight="1">
      <c r="A10" s="9"/>
      <c r="B10" s="11">
        <v>3</v>
      </c>
      <c r="C10" s="11" t="s">
        <v>118</v>
      </c>
      <c r="D10" s="11" t="s">
        <v>119</v>
      </c>
      <c r="E10" s="34" t="s">
        <v>104</v>
      </c>
      <c r="F10" s="11" t="s">
        <v>116</v>
      </c>
      <c r="G10" s="11" t="s">
        <v>116</v>
      </c>
    </row>
    <row r="11" spans="1:7" ht="54" customHeight="1">
      <c r="A11" s="9"/>
      <c r="B11" s="11">
        <v>4</v>
      </c>
      <c r="C11" s="11" t="s">
        <v>120</v>
      </c>
      <c r="D11" s="11" t="s">
        <v>121</v>
      </c>
      <c r="E11" s="34" t="s">
        <v>269</v>
      </c>
      <c r="F11" s="11" t="s">
        <v>116</v>
      </c>
      <c r="G11" s="11" t="s">
        <v>116</v>
      </c>
    </row>
  </sheetData>
  <sheetProtection/>
  <mergeCells count="4">
    <mergeCell ref="B2:G2"/>
    <mergeCell ref="B3:G3"/>
    <mergeCell ref="B4:G4"/>
    <mergeCell ref="B7:G7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landscape" paperSize="9" scale="85" r:id="rId1"/>
  <headerFooter alignWithMargins="0">
    <oddFooter>&amp;C&amp;"Tahoma"&amp;8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9"/>
  <sheetViews>
    <sheetView showGridLines="0" zoomScalePageLayoutView="0" workbookViewId="0" topLeftCell="A1">
      <selection activeCell="G47" sqref="G47:I47"/>
    </sheetView>
  </sheetViews>
  <sheetFormatPr defaultColWidth="9.140625" defaultRowHeight="12.75"/>
  <cols>
    <col min="1" max="1" width="2.7109375" style="0" customWidth="1"/>
    <col min="2" max="2" width="56.140625" style="0" customWidth="1"/>
    <col min="3" max="3" width="11.140625" style="0" customWidth="1"/>
    <col min="4" max="4" width="14.57421875" style="0" customWidth="1"/>
    <col min="5" max="5" width="15.140625" style="0" customWidth="1"/>
    <col min="6" max="9" width="12.00390625" style="0" customWidth="1"/>
  </cols>
  <sheetData>
    <row r="1" spans="1:9" ht="42" customHeight="1">
      <c r="A1" s="1"/>
      <c r="B1" s="75" t="s">
        <v>270</v>
      </c>
      <c r="C1" s="75" t="s">
        <v>270</v>
      </c>
      <c r="D1" s="75" t="s">
        <v>270</v>
      </c>
      <c r="E1" s="75" t="s">
        <v>270</v>
      </c>
      <c r="F1" s="75" t="s">
        <v>270</v>
      </c>
      <c r="G1" s="75" t="s">
        <v>270</v>
      </c>
      <c r="H1" s="75" t="s">
        <v>270</v>
      </c>
      <c r="I1" s="75" t="s">
        <v>270</v>
      </c>
    </row>
    <row r="2" spans="1:9" ht="23.25" customHeight="1">
      <c r="A2" s="1"/>
      <c r="B2" s="8" t="s">
        <v>271</v>
      </c>
      <c r="C2" s="35"/>
      <c r="D2" s="35"/>
      <c r="E2" s="1"/>
      <c r="F2" s="1"/>
      <c r="G2" s="1"/>
      <c r="H2" s="1"/>
      <c r="I2" s="1"/>
    </row>
    <row r="3" spans="1:9" ht="409.5" customHeight="1" hidden="1">
      <c r="A3" s="1"/>
      <c r="B3" s="36"/>
      <c r="C3" s="1"/>
      <c r="D3" s="1"/>
      <c r="E3" s="1"/>
      <c r="F3" s="1"/>
      <c r="G3" s="1"/>
      <c r="H3" s="1"/>
      <c r="I3" s="1"/>
    </row>
    <row r="4" spans="1:9" ht="14.25" customHeight="1">
      <c r="A4" s="1"/>
      <c r="B4" s="36"/>
      <c r="C4" s="1"/>
      <c r="D4" s="1"/>
      <c r="E4" s="1"/>
      <c r="F4" s="1"/>
      <c r="G4" s="1"/>
      <c r="H4" s="1"/>
      <c r="I4" s="1"/>
    </row>
    <row r="5" spans="1:9" ht="30" customHeight="1">
      <c r="A5" s="1"/>
      <c r="B5" s="76" t="str">
        <f>"Показатели (по видам деятельности)"</f>
        <v>Показатели (по видам деятельности)</v>
      </c>
      <c r="C5" s="76" t="s">
        <v>272</v>
      </c>
      <c r="D5" s="76" t="s">
        <v>273</v>
      </c>
      <c r="E5" s="76" t="s">
        <v>273</v>
      </c>
      <c r="F5" s="76" t="s">
        <v>273</v>
      </c>
      <c r="G5" s="76" t="s">
        <v>274</v>
      </c>
      <c r="H5" s="76" t="s">
        <v>274</v>
      </c>
      <c r="I5" s="76" t="s">
        <v>274</v>
      </c>
    </row>
    <row r="6" spans="1:9" ht="18" customHeight="1">
      <c r="A6" s="1"/>
      <c r="B6" s="76" t="s">
        <v>275</v>
      </c>
      <c r="C6" s="76" t="s">
        <v>272</v>
      </c>
      <c r="D6" s="37" t="s">
        <v>122</v>
      </c>
      <c r="E6" s="37" t="s">
        <v>123</v>
      </c>
      <c r="F6" s="37" t="s">
        <v>124</v>
      </c>
      <c r="G6" s="37" t="s">
        <v>125</v>
      </c>
      <c r="H6" s="37" t="s">
        <v>126</v>
      </c>
      <c r="I6" s="37" t="s">
        <v>127</v>
      </c>
    </row>
    <row r="7" spans="1:9" ht="42" customHeight="1">
      <c r="A7" s="1"/>
      <c r="B7" s="38" t="s">
        <v>276</v>
      </c>
      <c r="C7" s="39" t="s">
        <v>128</v>
      </c>
      <c r="D7" s="40">
        <v>210</v>
      </c>
      <c r="E7" s="40">
        <v>49</v>
      </c>
      <c r="F7" s="40">
        <v>7</v>
      </c>
      <c r="G7" s="40">
        <v>226</v>
      </c>
      <c r="H7" s="40">
        <v>44</v>
      </c>
      <c r="I7" s="40">
        <v>5</v>
      </c>
    </row>
    <row r="8" spans="1:9" ht="18" customHeight="1">
      <c r="A8" s="1"/>
      <c r="B8" s="41" t="s">
        <v>129</v>
      </c>
      <c r="C8" s="39" t="s">
        <v>128</v>
      </c>
      <c r="D8" s="40">
        <v>7</v>
      </c>
      <c r="E8" s="40">
        <v>4</v>
      </c>
      <c r="F8" s="40"/>
      <c r="G8" s="40">
        <v>7</v>
      </c>
      <c r="H8" s="40">
        <v>5</v>
      </c>
      <c r="I8" s="40"/>
    </row>
    <row r="9" spans="1:9" ht="18" customHeight="1">
      <c r="A9" s="1"/>
      <c r="B9" s="41" t="s">
        <v>130</v>
      </c>
      <c r="C9" s="39" t="s">
        <v>128</v>
      </c>
      <c r="D9" s="40"/>
      <c r="E9" s="40"/>
      <c r="F9" s="40"/>
      <c r="G9" s="40"/>
      <c r="H9" s="40"/>
      <c r="I9" s="40"/>
    </row>
    <row r="10" spans="1:9" ht="18" customHeight="1">
      <c r="A10" s="1"/>
      <c r="B10" s="41" t="s">
        <v>131</v>
      </c>
      <c r="C10" s="39" t="s">
        <v>128</v>
      </c>
      <c r="D10" s="40"/>
      <c r="E10" s="40"/>
      <c r="F10" s="40"/>
      <c r="G10" s="40"/>
      <c r="H10" s="40"/>
      <c r="I10" s="40"/>
    </row>
    <row r="11" spans="1:9" ht="18" customHeight="1">
      <c r="A11" s="1"/>
      <c r="B11" s="41" t="s">
        <v>132</v>
      </c>
      <c r="C11" s="39" t="s">
        <v>128</v>
      </c>
      <c r="D11" s="40">
        <v>32</v>
      </c>
      <c r="E11" s="40">
        <v>16</v>
      </c>
      <c r="F11" s="40">
        <v>6</v>
      </c>
      <c r="G11" s="40">
        <v>35</v>
      </c>
      <c r="H11" s="40">
        <v>15</v>
      </c>
      <c r="I11" s="40">
        <v>4</v>
      </c>
    </row>
    <row r="12" spans="1:9" ht="30" customHeight="1">
      <c r="A12" s="1"/>
      <c r="B12" s="41" t="s">
        <v>133</v>
      </c>
      <c r="C12" s="39" t="s">
        <v>128</v>
      </c>
      <c r="D12" s="40">
        <v>3</v>
      </c>
      <c r="E12" s="40">
        <v>2</v>
      </c>
      <c r="F12" s="40">
        <v>1</v>
      </c>
      <c r="G12" s="40">
        <v>3</v>
      </c>
      <c r="H12" s="40">
        <v>2</v>
      </c>
      <c r="I12" s="40">
        <v>1</v>
      </c>
    </row>
    <row r="13" spans="1:9" ht="18" customHeight="1">
      <c r="A13" s="1"/>
      <c r="B13" s="41" t="s">
        <v>134</v>
      </c>
      <c r="C13" s="39" t="s">
        <v>128</v>
      </c>
      <c r="D13" s="40">
        <v>12</v>
      </c>
      <c r="E13" s="40">
        <v>6</v>
      </c>
      <c r="F13" s="40"/>
      <c r="G13" s="40">
        <v>16</v>
      </c>
      <c r="H13" s="40">
        <v>6</v>
      </c>
      <c r="I13" s="40"/>
    </row>
    <row r="14" spans="1:9" ht="18" customHeight="1">
      <c r="A14" s="1"/>
      <c r="B14" s="41" t="s">
        <v>135</v>
      </c>
      <c r="C14" s="39" t="s">
        <v>128</v>
      </c>
      <c r="D14" s="40">
        <v>23</v>
      </c>
      <c r="E14" s="40">
        <v>4</v>
      </c>
      <c r="F14" s="40"/>
      <c r="G14" s="40">
        <v>26</v>
      </c>
      <c r="H14" s="40">
        <v>4</v>
      </c>
      <c r="I14" s="40"/>
    </row>
    <row r="15" spans="1:9" ht="18" customHeight="1">
      <c r="A15" s="1"/>
      <c r="B15" s="41" t="s">
        <v>136</v>
      </c>
      <c r="C15" s="39" t="s">
        <v>128</v>
      </c>
      <c r="D15" s="40">
        <v>79</v>
      </c>
      <c r="E15" s="40">
        <v>6</v>
      </c>
      <c r="F15" s="40"/>
      <c r="G15" s="40">
        <v>73</v>
      </c>
      <c r="H15" s="40">
        <v>3</v>
      </c>
      <c r="I15" s="40"/>
    </row>
    <row r="16" spans="1:9" ht="30" customHeight="1">
      <c r="A16" s="1"/>
      <c r="B16" s="41" t="s">
        <v>137</v>
      </c>
      <c r="C16" s="39" t="s">
        <v>128</v>
      </c>
      <c r="D16" s="40"/>
      <c r="E16" s="40"/>
      <c r="F16" s="40"/>
      <c r="G16" s="40"/>
      <c r="H16" s="40"/>
      <c r="I16" s="40"/>
    </row>
    <row r="17" spans="1:9" ht="18" customHeight="1">
      <c r="A17" s="1"/>
      <c r="B17" s="41" t="s">
        <v>138</v>
      </c>
      <c r="C17" s="39" t="s">
        <v>128</v>
      </c>
      <c r="D17" s="40">
        <v>6</v>
      </c>
      <c r="E17" s="40">
        <v>2</v>
      </c>
      <c r="F17" s="40"/>
      <c r="G17" s="40">
        <v>6</v>
      </c>
      <c r="H17" s="40">
        <v>1</v>
      </c>
      <c r="I17" s="40"/>
    </row>
    <row r="18" spans="1:9" ht="18" customHeight="1">
      <c r="A18" s="1"/>
      <c r="B18" s="41" t="s">
        <v>139</v>
      </c>
      <c r="C18" s="39" t="s">
        <v>128</v>
      </c>
      <c r="D18" s="40">
        <v>6</v>
      </c>
      <c r="E18" s="40">
        <v>3</v>
      </c>
      <c r="F18" s="40"/>
      <c r="G18" s="40">
        <v>7</v>
      </c>
      <c r="H18" s="40">
        <v>2</v>
      </c>
      <c r="I18" s="40"/>
    </row>
    <row r="19" spans="1:9" ht="18" customHeight="1">
      <c r="A19" s="1"/>
      <c r="B19" s="41" t="s">
        <v>140</v>
      </c>
      <c r="C19" s="39" t="s">
        <v>128</v>
      </c>
      <c r="D19" s="40"/>
      <c r="E19" s="40"/>
      <c r="F19" s="40"/>
      <c r="G19" s="40"/>
      <c r="H19" s="40"/>
      <c r="I19" s="40"/>
    </row>
    <row r="20" spans="1:9" ht="18" customHeight="1">
      <c r="A20" s="1"/>
      <c r="B20" s="41" t="s">
        <v>141</v>
      </c>
      <c r="C20" s="39" t="s">
        <v>128</v>
      </c>
      <c r="D20" s="40">
        <v>1</v>
      </c>
      <c r="E20" s="40"/>
      <c r="F20" s="40"/>
      <c r="G20" s="40"/>
      <c r="H20" s="40"/>
      <c r="I20" s="40"/>
    </row>
    <row r="21" spans="1:9" ht="30" customHeight="1">
      <c r="A21" s="1"/>
      <c r="B21" s="41" t="s">
        <v>142</v>
      </c>
      <c r="C21" s="39" t="s">
        <v>128</v>
      </c>
      <c r="D21" s="40">
        <v>12</v>
      </c>
      <c r="E21" s="40">
        <v>4</v>
      </c>
      <c r="F21" s="40"/>
      <c r="G21" s="40">
        <v>14</v>
      </c>
      <c r="H21" s="40">
        <v>4</v>
      </c>
      <c r="I21" s="40"/>
    </row>
    <row r="22" spans="1:9" ht="30" customHeight="1">
      <c r="A22" s="1"/>
      <c r="B22" s="41" t="s">
        <v>143</v>
      </c>
      <c r="C22" s="39" t="s">
        <v>128</v>
      </c>
      <c r="D22" s="40"/>
      <c r="E22" s="40"/>
      <c r="F22" s="40"/>
      <c r="G22" s="40"/>
      <c r="H22" s="40"/>
      <c r="I22" s="40"/>
    </row>
    <row r="23" spans="1:9" ht="18" customHeight="1">
      <c r="A23" s="1"/>
      <c r="B23" s="41" t="s">
        <v>144</v>
      </c>
      <c r="C23" s="39" t="s">
        <v>128</v>
      </c>
      <c r="D23" s="40"/>
      <c r="E23" s="40"/>
      <c r="F23" s="40"/>
      <c r="G23" s="40"/>
      <c r="H23" s="40"/>
      <c r="I23" s="40"/>
    </row>
    <row r="24" spans="1:9" ht="18" customHeight="1">
      <c r="A24" s="1"/>
      <c r="B24" s="41" t="s">
        <v>145</v>
      </c>
      <c r="C24" s="39" t="s">
        <v>128</v>
      </c>
      <c r="D24" s="40">
        <v>2</v>
      </c>
      <c r="E24" s="40"/>
      <c r="F24" s="40"/>
      <c r="G24" s="40">
        <v>4</v>
      </c>
      <c r="H24" s="40"/>
      <c r="I24" s="40"/>
    </row>
    <row r="25" spans="1:9" ht="30" customHeight="1">
      <c r="A25" s="1"/>
      <c r="B25" s="41" t="s">
        <v>146</v>
      </c>
      <c r="C25" s="39" t="s">
        <v>128</v>
      </c>
      <c r="D25" s="40">
        <v>19</v>
      </c>
      <c r="E25" s="40">
        <v>2</v>
      </c>
      <c r="F25" s="40"/>
      <c r="G25" s="40">
        <v>23</v>
      </c>
      <c r="H25" s="40">
        <v>2</v>
      </c>
      <c r="I25" s="40"/>
    </row>
    <row r="26" spans="1:9" ht="18" customHeight="1">
      <c r="A26" s="1"/>
      <c r="B26" s="41" t="s">
        <v>147</v>
      </c>
      <c r="C26" s="39" t="s">
        <v>128</v>
      </c>
      <c r="D26" s="40">
        <v>8</v>
      </c>
      <c r="E26" s="40"/>
      <c r="F26" s="40"/>
      <c r="G26" s="40">
        <v>12</v>
      </c>
      <c r="H26" s="40"/>
      <c r="I26" s="40"/>
    </row>
    <row r="27" spans="1:9" ht="42" customHeight="1">
      <c r="A27" s="1"/>
      <c r="B27" s="38" t="s">
        <v>277</v>
      </c>
      <c r="C27" s="39" t="s">
        <v>148</v>
      </c>
      <c r="D27" s="40">
        <v>678</v>
      </c>
      <c r="E27" s="40">
        <v>1605</v>
      </c>
      <c r="F27" s="40">
        <v>1067</v>
      </c>
      <c r="G27" s="40">
        <v>661</v>
      </c>
      <c r="H27" s="40">
        <v>1603</v>
      </c>
      <c r="I27" s="40">
        <v>974</v>
      </c>
    </row>
    <row r="28" spans="1:9" ht="18" customHeight="1">
      <c r="A28" s="1"/>
      <c r="B28" s="41" t="s">
        <v>129</v>
      </c>
      <c r="C28" s="39" t="s">
        <v>148</v>
      </c>
      <c r="D28" s="40">
        <v>7</v>
      </c>
      <c r="E28" s="40">
        <v>145</v>
      </c>
      <c r="F28" s="40"/>
      <c r="G28" s="40">
        <v>10</v>
      </c>
      <c r="H28" s="40">
        <v>144</v>
      </c>
      <c r="I28" s="40"/>
    </row>
    <row r="29" spans="1:9" ht="18" customHeight="1">
      <c r="A29" s="1"/>
      <c r="B29" s="41" t="s">
        <v>130</v>
      </c>
      <c r="C29" s="39" t="s">
        <v>148</v>
      </c>
      <c r="D29" s="40"/>
      <c r="E29" s="40"/>
      <c r="F29" s="40"/>
      <c r="G29" s="40"/>
      <c r="H29" s="40"/>
      <c r="I29" s="40"/>
    </row>
    <row r="30" spans="1:9" ht="18" customHeight="1">
      <c r="A30" s="1"/>
      <c r="B30" s="41" t="s">
        <v>131</v>
      </c>
      <c r="C30" s="39" t="s">
        <v>148</v>
      </c>
      <c r="D30" s="40"/>
      <c r="E30" s="40"/>
      <c r="F30" s="40"/>
      <c r="G30" s="40"/>
      <c r="H30" s="40"/>
      <c r="I30" s="40"/>
    </row>
    <row r="31" spans="1:9" ht="18" customHeight="1">
      <c r="A31" s="1"/>
      <c r="B31" s="41" t="s">
        <v>132</v>
      </c>
      <c r="C31" s="39" t="s">
        <v>148</v>
      </c>
      <c r="D31" s="40">
        <v>263</v>
      </c>
      <c r="E31" s="40">
        <v>525</v>
      </c>
      <c r="F31" s="40">
        <v>874</v>
      </c>
      <c r="G31" s="40">
        <v>264</v>
      </c>
      <c r="H31" s="40">
        <v>545</v>
      </c>
      <c r="I31" s="40">
        <v>719</v>
      </c>
    </row>
    <row r="32" spans="1:9" ht="18" customHeight="1">
      <c r="A32" s="1"/>
      <c r="B32" s="41" t="s">
        <v>133</v>
      </c>
      <c r="C32" s="39" t="s">
        <v>148</v>
      </c>
      <c r="D32" s="40">
        <v>11</v>
      </c>
      <c r="E32" s="40">
        <v>124</v>
      </c>
      <c r="F32" s="40">
        <v>193</v>
      </c>
      <c r="G32" s="40">
        <v>6</v>
      </c>
      <c r="H32" s="40">
        <v>123</v>
      </c>
      <c r="I32" s="40">
        <v>255</v>
      </c>
    </row>
    <row r="33" spans="1:9" ht="18" customHeight="1">
      <c r="A33" s="1"/>
      <c r="B33" s="41" t="s">
        <v>134</v>
      </c>
      <c r="C33" s="39" t="s">
        <v>148</v>
      </c>
      <c r="D33" s="40">
        <v>34</v>
      </c>
      <c r="E33" s="40">
        <v>198</v>
      </c>
      <c r="F33" s="40"/>
      <c r="G33" s="40">
        <v>34</v>
      </c>
      <c r="H33" s="40">
        <v>407</v>
      </c>
      <c r="I33" s="40"/>
    </row>
    <row r="34" spans="1:9" ht="18" customHeight="1">
      <c r="A34" s="1"/>
      <c r="B34" s="41" t="s">
        <v>135</v>
      </c>
      <c r="C34" s="39" t="s">
        <v>148</v>
      </c>
      <c r="D34" s="40">
        <v>59</v>
      </c>
      <c r="E34" s="40">
        <v>100</v>
      </c>
      <c r="F34" s="40"/>
      <c r="G34" s="40">
        <v>31</v>
      </c>
      <c r="H34" s="40">
        <v>38</v>
      </c>
      <c r="I34" s="40"/>
    </row>
    <row r="35" spans="1:9" ht="18" customHeight="1">
      <c r="A35" s="1"/>
      <c r="B35" s="41" t="s">
        <v>136</v>
      </c>
      <c r="C35" s="39" t="s">
        <v>148</v>
      </c>
      <c r="D35" s="40">
        <v>136</v>
      </c>
      <c r="E35" s="40">
        <v>130</v>
      </c>
      <c r="F35" s="40"/>
      <c r="G35" s="40">
        <v>135</v>
      </c>
      <c r="H35" s="40">
        <v>88</v>
      </c>
      <c r="I35" s="40"/>
    </row>
    <row r="36" spans="1:9" ht="36" customHeight="1">
      <c r="A36" s="1"/>
      <c r="B36" s="41" t="s">
        <v>137</v>
      </c>
      <c r="C36" s="39" t="s">
        <v>148</v>
      </c>
      <c r="D36" s="40"/>
      <c r="E36" s="40"/>
      <c r="F36" s="40"/>
      <c r="G36" s="40"/>
      <c r="H36" s="40"/>
      <c r="I36" s="40"/>
    </row>
    <row r="37" spans="1:9" ht="30" customHeight="1">
      <c r="A37" s="1"/>
      <c r="B37" s="41" t="s">
        <v>138</v>
      </c>
      <c r="C37" s="39" t="s">
        <v>148</v>
      </c>
      <c r="D37" s="40">
        <v>18</v>
      </c>
      <c r="E37" s="40">
        <v>19</v>
      </c>
      <c r="F37" s="40"/>
      <c r="G37" s="40">
        <v>13</v>
      </c>
      <c r="H37" s="40">
        <v>2</v>
      </c>
      <c r="I37" s="40"/>
    </row>
    <row r="38" spans="1:9" ht="18" customHeight="1">
      <c r="A38" s="1"/>
      <c r="B38" s="41" t="s">
        <v>139</v>
      </c>
      <c r="C38" s="39" t="s">
        <v>148</v>
      </c>
      <c r="D38" s="40">
        <v>6</v>
      </c>
      <c r="E38" s="40">
        <v>23</v>
      </c>
      <c r="F38" s="40"/>
      <c r="G38" s="40">
        <v>19</v>
      </c>
      <c r="H38" s="40">
        <v>8</v>
      </c>
      <c r="I38" s="40"/>
    </row>
    <row r="39" spans="1:9" ht="18" customHeight="1">
      <c r="A39" s="1"/>
      <c r="B39" s="41" t="s">
        <v>140</v>
      </c>
      <c r="C39" s="39" t="s">
        <v>148</v>
      </c>
      <c r="D39" s="40"/>
      <c r="E39" s="40"/>
      <c r="F39" s="40"/>
      <c r="G39" s="40"/>
      <c r="H39" s="40"/>
      <c r="I39" s="40"/>
    </row>
    <row r="40" spans="1:9" ht="18" customHeight="1">
      <c r="A40" s="1"/>
      <c r="B40" s="41" t="s">
        <v>141</v>
      </c>
      <c r="C40" s="39" t="s">
        <v>148</v>
      </c>
      <c r="D40" s="40">
        <v>2</v>
      </c>
      <c r="E40" s="40"/>
      <c r="F40" s="40"/>
      <c r="G40" s="40"/>
      <c r="H40" s="40"/>
      <c r="I40" s="40"/>
    </row>
    <row r="41" spans="1:9" ht="40.5" customHeight="1">
      <c r="A41" s="1"/>
      <c r="B41" s="41" t="s">
        <v>142</v>
      </c>
      <c r="C41" s="39" t="s">
        <v>148</v>
      </c>
      <c r="D41" s="40">
        <v>32</v>
      </c>
      <c r="E41" s="40">
        <v>256</v>
      </c>
      <c r="F41" s="40"/>
      <c r="G41" s="40">
        <v>40</v>
      </c>
      <c r="H41" s="40">
        <v>183</v>
      </c>
      <c r="I41" s="40"/>
    </row>
    <row r="42" spans="1:9" ht="42" customHeight="1">
      <c r="A42" s="1"/>
      <c r="B42" s="41" t="s">
        <v>143</v>
      </c>
      <c r="C42" s="39" t="s">
        <v>148</v>
      </c>
      <c r="D42" s="40"/>
      <c r="E42" s="40"/>
      <c r="F42" s="40"/>
      <c r="G42" s="40"/>
      <c r="H42" s="40"/>
      <c r="I42" s="40"/>
    </row>
    <row r="43" spans="1:9" ht="18" customHeight="1">
      <c r="A43" s="1"/>
      <c r="B43" s="41" t="s">
        <v>144</v>
      </c>
      <c r="C43" s="39" t="s">
        <v>148</v>
      </c>
      <c r="D43" s="40"/>
      <c r="E43" s="40"/>
      <c r="F43" s="40"/>
      <c r="G43" s="40"/>
      <c r="H43" s="40"/>
      <c r="I43" s="40"/>
    </row>
    <row r="44" spans="1:9" ht="18" customHeight="1">
      <c r="A44" s="1"/>
      <c r="B44" s="41" t="s">
        <v>145</v>
      </c>
      <c r="C44" s="39" t="s">
        <v>148</v>
      </c>
      <c r="D44" s="40">
        <v>9</v>
      </c>
      <c r="E44" s="40"/>
      <c r="F44" s="40"/>
      <c r="G44" s="40">
        <v>15</v>
      </c>
      <c r="H44" s="40"/>
      <c r="I44" s="40"/>
    </row>
    <row r="45" spans="1:9" ht="30" customHeight="1">
      <c r="A45" s="1"/>
      <c r="B45" s="41" t="s">
        <v>146</v>
      </c>
      <c r="C45" s="39" t="s">
        <v>148</v>
      </c>
      <c r="D45" s="40">
        <v>93</v>
      </c>
      <c r="E45" s="40">
        <v>85</v>
      </c>
      <c r="F45" s="40"/>
      <c r="G45" s="40">
        <v>62</v>
      </c>
      <c r="H45" s="40">
        <v>65</v>
      </c>
      <c r="I45" s="40"/>
    </row>
    <row r="46" spans="1:9" ht="18" customHeight="1">
      <c r="A46" s="1"/>
      <c r="B46" s="41" t="s">
        <v>147</v>
      </c>
      <c r="C46" s="39" t="s">
        <v>148</v>
      </c>
      <c r="D46" s="40">
        <v>8</v>
      </c>
      <c r="E46" s="40"/>
      <c r="F46" s="40"/>
      <c r="G46" s="40">
        <v>32</v>
      </c>
      <c r="H46" s="40"/>
      <c r="I46" s="40"/>
    </row>
    <row r="47" spans="1:9" ht="48.75" customHeight="1">
      <c r="A47" s="1"/>
      <c r="B47" s="38" t="s">
        <v>278</v>
      </c>
      <c r="C47" s="39" t="s">
        <v>148</v>
      </c>
      <c r="D47" s="40">
        <v>597</v>
      </c>
      <c r="E47" s="40">
        <v>1522</v>
      </c>
      <c r="F47" s="40">
        <v>1031</v>
      </c>
      <c r="G47" s="40">
        <v>602</v>
      </c>
      <c r="H47" s="40">
        <v>1540</v>
      </c>
      <c r="I47" s="40">
        <v>966</v>
      </c>
    </row>
    <row r="48" spans="1:9" ht="18" customHeight="1">
      <c r="A48" s="1"/>
      <c r="B48" s="41" t="s">
        <v>129</v>
      </c>
      <c r="C48" s="39" t="s">
        <v>148</v>
      </c>
      <c r="D48" s="40">
        <v>7</v>
      </c>
      <c r="E48" s="40">
        <v>133</v>
      </c>
      <c r="F48" s="40"/>
      <c r="G48" s="40">
        <v>10</v>
      </c>
      <c r="H48" s="40">
        <v>137</v>
      </c>
      <c r="I48" s="40"/>
    </row>
    <row r="49" spans="1:9" ht="18" customHeight="1">
      <c r="A49" s="1"/>
      <c r="B49" s="41" t="s">
        <v>130</v>
      </c>
      <c r="C49" s="39" t="s">
        <v>148</v>
      </c>
      <c r="D49" s="40"/>
      <c r="E49" s="40"/>
      <c r="F49" s="40"/>
      <c r="G49" s="40"/>
      <c r="H49" s="40"/>
      <c r="I49" s="40"/>
    </row>
    <row r="50" spans="1:9" ht="18" customHeight="1">
      <c r="A50" s="1"/>
      <c r="B50" s="41" t="s">
        <v>131</v>
      </c>
      <c r="C50" s="39" t="s">
        <v>148</v>
      </c>
      <c r="D50" s="40"/>
      <c r="E50" s="40"/>
      <c r="F50" s="40"/>
      <c r="G50" s="40"/>
      <c r="H50" s="40"/>
      <c r="I50" s="40"/>
    </row>
    <row r="51" spans="1:9" ht="18" customHeight="1">
      <c r="A51" s="1"/>
      <c r="B51" s="41" t="s">
        <v>132</v>
      </c>
      <c r="C51" s="39" t="s">
        <v>148</v>
      </c>
      <c r="D51" s="40">
        <v>227</v>
      </c>
      <c r="E51" s="40">
        <v>506</v>
      </c>
      <c r="F51" s="40">
        <v>840</v>
      </c>
      <c r="G51" s="40">
        <v>230</v>
      </c>
      <c r="H51" s="40">
        <v>523</v>
      </c>
      <c r="I51" s="40">
        <v>713</v>
      </c>
    </row>
    <row r="52" spans="1:9" ht="18" customHeight="1">
      <c r="A52" s="1"/>
      <c r="B52" s="41" t="s">
        <v>133</v>
      </c>
      <c r="C52" s="39" t="s">
        <v>148</v>
      </c>
      <c r="D52" s="40">
        <v>3</v>
      </c>
      <c r="E52" s="40">
        <v>112</v>
      </c>
      <c r="F52" s="40">
        <v>191</v>
      </c>
      <c r="G52" s="40">
        <v>6</v>
      </c>
      <c r="H52" s="40">
        <v>110</v>
      </c>
      <c r="I52" s="40">
        <v>253</v>
      </c>
    </row>
    <row r="53" spans="1:9" ht="18" customHeight="1">
      <c r="A53" s="1"/>
      <c r="B53" s="41" t="s">
        <v>134</v>
      </c>
      <c r="C53" s="39" t="s">
        <v>148</v>
      </c>
      <c r="D53" s="40">
        <v>25</v>
      </c>
      <c r="E53" s="40">
        <v>188</v>
      </c>
      <c r="F53" s="40"/>
      <c r="G53" s="40">
        <v>29</v>
      </c>
      <c r="H53" s="40">
        <v>393</v>
      </c>
      <c r="I53" s="40"/>
    </row>
    <row r="54" spans="1:9" ht="18" customHeight="1">
      <c r="A54" s="1"/>
      <c r="B54" s="41" t="s">
        <v>135</v>
      </c>
      <c r="C54" s="39" t="s">
        <v>148</v>
      </c>
      <c r="D54" s="40">
        <v>42</v>
      </c>
      <c r="E54" s="40">
        <v>87</v>
      </c>
      <c r="F54" s="40"/>
      <c r="G54" s="40">
        <v>31</v>
      </c>
      <c r="H54" s="40">
        <v>36</v>
      </c>
      <c r="I54" s="40"/>
    </row>
    <row r="55" spans="1:9" ht="30" customHeight="1">
      <c r="A55" s="1"/>
      <c r="B55" s="41" t="s">
        <v>136</v>
      </c>
      <c r="C55" s="39" t="s">
        <v>148</v>
      </c>
      <c r="D55" s="40">
        <v>127</v>
      </c>
      <c r="E55" s="40">
        <v>124</v>
      </c>
      <c r="F55" s="40"/>
      <c r="G55" s="40">
        <v>128</v>
      </c>
      <c r="H55" s="40">
        <v>88</v>
      </c>
      <c r="I55" s="40"/>
    </row>
    <row r="56" spans="1:9" ht="18" customHeight="1">
      <c r="A56" s="1"/>
      <c r="B56" s="41" t="s">
        <v>137</v>
      </c>
      <c r="C56" s="39" t="s">
        <v>148</v>
      </c>
      <c r="D56" s="40"/>
      <c r="E56" s="40"/>
      <c r="F56" s="40"/>
      <c r="G56" s="40"/>
      <c r="H56" s="40"/>
      <c r="I56" s="40"/>
    </row>
    <row r="57" spans="1:9" ht="30" customHeight="1">
      <c r="A57" s="1"/>
      <c r="B57" s="41" t="s">
        <v>138</v>
      </c>
      <c r="C57" s="39" t="s">
        <v>148</v>
      </c>
      <c r="D57" s="40">
        <v>18</v>
      </c>
      <c r="E57" s="40">
        <v>19</v>
      </c>
      <c r="F57" s="40"/>
      <c r="G57" s="40">
        <v>13</v>
      </c>
      <c r="H57" s="40">
        <v>2</v>
      </c>
      <c r="I57" s="40"/>
    </row>
    <row r="58" spans="1:9" ht="18" customHeight="1">
      <c r="A58" s="1"/>
      <c r="B58" s="41" t="s">
        <v>139</v>
      </c>
      <c r="C58" s="39" t="s">
        <v>148</v>
      </c>
      <c r="D58" s="40">
        <v>6</v>
      </c>
      <c r="E58" s="40">
        <v>22</v>
      </c>
      <c r="F58" s="40"/>
      <c r="G58" s="40">
        <v>19</v>
      </c>
      <c r="H58" s="40">
        <v>8</v>
      </c>
      <c r="I58" s="40"/>
    </row>
    <row r="59" spans="1:9" ht="18" customHeight="1">
      <c r="A59" s="1"/>
      <c r="B59" s="41" t="s">
        <v>140</v>
      </c>
      <c r="C59" s="39" t="s">
        <v>148</v>
      </c>
      <c r="D59" s="40"/>
      <c r="E59" s="40"/>
      <c r="F59" s="40"/>
      <c r="G59" s="40"/>
      <c r="H59" s="40"/>
      <c r="I59" s="40"/>
    </row>
    <row r="60" spans="1:9" ht="18" customHeight="1">
      <c r="A60" s="1"/>
      <c r="B60" s="41" t="s">
        <v>141</v>
      </c>
      <c r="C60" s="39" t="s">
        <v>148</v>
      </c>
      <c r="D60" s="40">
        <v>2</v>
      </c>
      <c r="E60" s="40"/>
      <c r="F60" s="40"/>
      <c r="G60" s="40"/>
      <c r="H60" s="40"/>
      <c r="I60" s="40"/>
    </row>
    <row r="61" spans="1:9" ht="18" customHeight="1">
      <c r="A61" s="1"/>
      <c r="B61" s="41" t="s">
        <v>142</v>
      </c>
      <c r="C61" s="39" t="s">
        <v>148</v>
      </c>
      <c r="D61" s="40">
        <v>32</v>
      </c>
      <c r="E61" s="40">
        <v>250</v>
      </c>
      <c r="F61" s="40"/>
      <c r="G61" s="40">
        <v>35</v>
      </c>
      <c r="H61" s="40">
        <v>178</v>
      </c>
      <c r="I61" s="40"/>
    </row>
    <row r="62" spans="1:9" ht="18" customHeight="1">
      <c r="A62" s="1"/>
      <c r="B62" s="41" t="s">
        <v>143</v>
      </c>
      <c r="C62" s="39" t="s">
        <v>148</v>
      </c>
      <c r="D62" s="40"/>
      <c r="E62" s="40"/>
      <c r="F62" s="40"/>
      <c r="G62" s="40"/>
      <c r="H62" s="40"/>
      <c r="I62" s="40"/>
    </row>
    <row r="63" spans="1:9" ht="30" customHeight="1">
      <c r="A63" s="1"/>
      <c r="B63" s="41" t="s">
        <v>144</v>
      </c>
      <c r="C63" s="39" t="s">
        <v>148</v>
      </c>
      <c r="D63" s="40"/>
      <c r="E63" s="40"/>
      <c r="F63" s="40"/>
      <c r="G63" s="40"/>
      <c r="H63" s="40"/>
      <c r="I63" s="40"/>
    </row>
    <row r="64" spans="1:9" ht="18" customHeight="1">
      <c r="A64" s="1"/>
      <c r="B64" s="41" t="s">
        <v>145</v>
      </c>
      <c r="C64" s="39" t="s">
        <v>148</v>
      </c>
      <c r="D64" s="40">
        <v>7</v>
      </c>
      <c r="E64" s="40"/>
      <c r="F64" s="40"/>
      <c r="G64" s="40">
        <v>14</v>
      </c>
      <c r="H64" s="40"/>
      <c r="I64" s="40"/>
    </row>
    <row r="65" spans="1:9" ht="18" customHeight="1">
      <c r="A65" s="1"/>
      <c r="B65" s="41" t="s">
        <v>146</v>
      </c>
      <c r="C65" s="39" t="s">
        <v>148</v>
      </c>
      <c r="D65" s="40">
        <v>93</v>
      </c>
      <c r="E65" s="40">
        <v>71</v>
      </c>
      <c r="F65" s="40"/>
      <c r="G65" s="40">
        <v>55</v>
      </c>
      <c r="H65" s="40">
        <v>65</v>
      </c>
      <c r="I65" s="40"/>
    </row>
    <row r="66" spans="1:9" ht="18" customHeight="1">
      <c r="A66" s="1"/>
      <c r="B66" s="41" t="s">
        <v>147</v>
      </c>
      <c r="C66" s="39" t="s">
        <v>148</v>
      </c>
      <c r="D66" s="40">
        <v>8</v>
      </c>
      <c r="E66" s="40"/>
      <c r="F66" s="40"/>
      <c r="G66" s="40">
        <v>32</v>
      </c>
      <c r="H66" s="40"/>
      <c r="I66" s="40"/>
    </row>
    <row r="67" spans="1:9" ht="30" customHeight="1">
      <c r="A67" s="1"/>
      <c r="B67" s="38" t="s">
        <v>149</v>
      </c>
      <c r="C67" s="39" t="s">
        <v>150</v>
      </c>
      <c r="D67" s="40">
        <v>403.7</v>
      </c>
      <c r="E67" s="40">
        <v>1505.1</v>
      </c>
      <c r="F67" s="40">
        <v>1742.5</v>
      </c>
      <c r="G67" s="40">
        <v>380.5</v>
      </c>
      <c r="H67" s="40">
        <v>2799.7999999999997</v>
      </c>
      <c r="I67" s="40">
        <v>2018.3999999999999</v>
      </c>
    </row>
    <row r="68" spans="1:9" ht="18" customHeight="1">
      <c r="A68" s="1"/>
      <c r="B68" s="41" t="s">
        <v>129</v>
      </c>
      <c r="C68" s="39" t="s">
        <v>150</v>
      </c>
      <c r="D68" s="40">
        <v>4.7</v>
      </c>
      <c r="E68" s="40">
        <v>67.7</v>
      </c>
      <c r="F68" s="40"/>
      <c r="G68" s="40">
        <v>7</v>
      </c>
      <c r="H68" s="40">
        <v>80.89999999999999</v>
      </c>
      <c r="I68" s="40"/>
    </row>
    <row r="69" spans="1:9" ht="18" customHeight="1">
      <c r="A69" s="1"/>
      <c r="B69" s="41" t="s">
        <v>130</v>
      </c>
      <c r="C69" s="39" t="s">
        <v>150</v>
      </c>
      <c r="D69" s="40"/>
      <c r="E69" s="40"/>
      <c r="F69" s="40"/>
      <c r="G69" s="40"/>
      <c r="H69" s="40"/>
      <c r="I69" s="40"/>
    </row>
    <row r="70" spans="1:9" ht="18" customHeight="1">
      <c r="A70" s="1"/>
      <c r="B70" s="41" t="s">
        <v>131</v>
      </c>
      <c r="C70" s="39" t="s">
        <v>150</v>
      </c>
      <c r="D70" s="40"/>
      <c r="E70" s="40"/>
      <c r="F70" s="40"/>
      <c r="G70" s="40"/>
      <c r="H70" s="40"/>
      <c r="I70" s="40"/>
    </row>
    <row r="71" spans="1:9" ht="18" customHeight="1">
      <c r="A71" s="1"/>
      <c r="B71" s="41" t="s">
        <v>132</v>
      </c>
      <c r="C71" s="39" t="s">
        <v>150</v>
      </c>
      <c r="D71" s="40">
        <v>211.2</v>
      </c>
      <c r="E71" s="40">
        <v>395.7</v>
      </c>
      <c r="F71" s="40">
        <v>1606</v>
      </c>
      <c r="G71" s="40">
        <v>214.1</v>
      </c>
      <c r="H71" s="40">
        <v>1664.8</v>
      </c>
      <c r="I71" s="40">
        <v>1882.6999999999998</v>
      </c>
    </row>
    <row r="72" spans="1:9" ht="30" customHeight="1">
      <c r="A72" s="1"/>
      <c r="B72" s="41" t="s">
        <v>133</v>
      </c>
      <c r="C72" s="39" t="s">
        <v>150</v>
      </c>
      <c r="D72" s="40">
        <v>9.2</v>
      </c>
      <c r="E72" s="40">
        <v>116.3</v>
      </c>
      <c r="F72" s="40">
        <v>136.5</v>
      </c>
      <c r="G72" s="40">
        <v>5</v>
      </c>
      <c r="H72" s="40">
        <v>113.19999999999999</v>
      </c>
      <c r="I72" s="40">
        <v>135.7</v>
      </c>
    </row>
    <row r="73" spans="1:9" ht="18" customHeight="1">
      <c r="A73" s="1"/>
      <c r="B73" s="41" t="s">
        <v>134</v>
      </c>
      <c r="C73" s="39" t="s">
        <v>150</v>
      </c>
      <c r="D73" s="40">
        <v>30.799999999999997</v>
      </c>
      <c r="E73" s="40">
        <v>507.9</v>
      </c>
      <c r="F73" s="40"/>
      <c r="G73" s="40">
        <v>34.9</v>
      </c>
      <c r="H73" s="40">
        <v>729.9</v>
      </c>
      <c r="I73" s="40"/>
    </row>
    <row r="74" spans="1:9" ht="18" customHeight="1">
      <c r="A74" s="1"/>
      <c r="B74" s="41" t="s">
        <v>135</v>
      </c>
      <c r="C74" s="39" t="s">
        <v>150</v>
      </c>
      <c r="D74" s="40">
        <v>37</v>
      </c>
      <c r="E74" s="40">
        <v>124.89999999999999</v>
      </c>
      <c r="F74" s="40"/>
      <c r="G74" s="40">
        <v>1.7</v>
      </c>
      <c r="H74" s="40">
        <v>36.1</v>
      </c>
      <c r="I74" s="40"/>
    </row>
    <row r="75" spans="1:9" ht="18" customHeight="1">
      <c r="A75" s="1"/>
      <c r="B75" s="41" t="s">
        <v>136</v>
      </c>
      <c r="C75" s="39" t="s">
        <v>150</v>
      </c>
      <c r="D75" s="40">
        <v>13</v>
      </c>
      <c r="E75" s="40"/>
      <c r="F75" s="40"/>
      <c r="G75" s="40">
        <v>7.5</v>
      </c>
      <c r="H75" s="40">
        <v>7.8999999999999995</v>
      </c>
      <c r="I75" s="40"/>
    </row>
    <row r="76" spans="1:9" ht="30" customHeight="1">
      <c r="A76" s="1"/>
      <c r="B76" s="41" t="s">
        <v>137</v>
      </c>
      <c r="C76" s="39" t="s">
        <v>150</v>
      </c>
      <c r="D76" s="40"/>
      <c r="E76" s="40"/>
      <c r="F76" s="40"/>
      <c r="G76" s="40"/>
      <c r="H76" s="40"/>
      <c r="I76" s="40"/>
    </row>
    <row r="77" spans="1:9" ht="18" customHeight="1">
      <c r="A77" s="1"/>
      <c r="B77" s="41" t="s">
        <v>138</v>
      </c>
      <c r="C77" s="39" t="s">
        <v>150</v>
      </c>
      <c r="D77" s="40">
        <v>7.1</v>
      </c>
      <c r="E77" s="40">
        <v>50.4</v>
      </c>
      <c r="F77" s="40"/>
      <c r="G77" s="40">
        <v>10.299999999999999</v>
      </c>
      <c r="H77" s="40">
        <v>10</v>
      </c>
      <c r="I77" s="40"/>
    </row>
    <row r="78" spans="1:9" ht="18" customHeight="1">
      <c r="A78" s="1"/>
      <c r="B78" s="41" t="s">
        <v>139</v>
      </c>
      <c r="C78" s="39" t="s">
        <v>150</v>
      </c>
      <c r="D78" s="40">
        <v>1.3</v>
      </c>
      <c r="E78" s="40">
        <v>19</v>
      </c>
      <c r="F78" s="40"/>
      <c r="G78" s="40">
        <v>6.3</v>
      </c>
      <c r="H78" s="40">
        <v>34.8</v>
      </c>
      <c r="I78" s="40"/>
    </row>
    <row r="79" spans="1:9" ht="18" customHeight="1">
      <c r="A79" s="1"/>
      <c r="B79" s="41" t="s">
        <v>140</v>
      </c>
      <c r="C79" s="39" t="s">
        <v>150</v>
      </c>
      <c r="D79" s="40"/>
      <c r="E79" s="40"/>
      <c r="F79" s="40"/>
      <c r="G79" s="40"/>
      <c r="H79" s="40"/>
      <c r="I79" s="40"/>
    </row>
    <row r="80" spans="1:9" ht="18" customHeight="1">
      <c r="A80" s="1"/>
      <c r="B80" s="41" t="s">
        <v>141</v>
      </c>
      <c r="C80" s="39" t="s">
        <v>150</v>
      </c>
      <c r="D80" s="40"/>
      <c r="E80" s="40"/>
      <c r="F80" s="40"/>
      <c r="G80" s="40"/>
      <c r="H80" s="40"/>
      <c r="I80" s="40"/>
    </row>
    <row r="81" spans="1:9" ht="30" customHeight="1">
      <c r="A81" s="1"/>
      <c r="B81" s="41" t="s">
        <v>142</v>
      </c>
      <c r="C81" s="39" t="s">
        <v>150</v>
      </c>
      <c r="D81" s="40">
        <v>34.699999999999996</v>
      </c>
      <c r="E81" s="40">
        <v>207.39999999999998</v>
      </c>
      <c r="F81" s="40"/>
      <c r="G81" s="40">
        <v>33.6</v>
      </c>
      <c r="H81" s="40">
        <v>105.89999999999999</v>
      </c>
      <c r="I81" s="40"/>
    </row>
    <row r="82" spans="1:9" ht="30" customHeight="1">
      <c r="A82" s="1"/>
      <c r="B82" s="41" t="s">
        <v>143</v>
      </c>
      <c r="C82" s="39" t="s">
        <v>150</v>
      </c>
      <c r="D82" s="40"/>
      <c r="E82" s="40"/>
      <c r="F82" s="40"/>
      <c r="G82" s="40"/>
      <c r="H82" s="40"/>
      <c r="I82" s="40"/>
    </row>
    <row r="83" spans="1:9" ht="18" customHeight="1">
      <c r="A83" s="1"/>
      <c r="B83" s="41" t="s">
        <v>144</v>
      </c>
      <c r="C83" s="39" t="s">
        <v>150</v>
      </c>
      <c r="D83" s="40"/>
      <c r="E83" s="40"/>
      <c r="F83" s="40"/>
      <c r="G83" s="40"/>
      <c r="H83" s="40"/>
      <c r="I83" s="40"/>
    </row>
    <row r="84" spans="1:9" ht="18" customHeight="1">
      <c r="A84" s="1"/>
      <c r="B84" s="41" t="s">
        <v>145</v>
      </c>
      <c r="C84" s="39" t="s">
        <v>150</v>
      </c>
      <c r="D84" s="40">
        <v>3</v>
      </c>
      <c r="E84" s="40"/>
      <c r="F84" s="40"/>
      <c r="G84" s="40">
        <v>8.4</v>
      </c>
      <c r="H84" s="40"/>
      <c r="I84" s="40"/>
    </row>
    <row r="85" spans="1:9" ht="30" customHeight="1">
      <c r="A85" s="1"/>
      <c r="B85" s="41" t="s">
        <v>146</v>
      </c>
      <c r="C85" s="39" t="s">
        <v>150</v>
      </c>
      <c r="D85" s="40">
        <v>50.699999999999996</v>
      </c>
      <c r="E85" s="40">
        <v>15.799999999999999</v>
      </c>
      <c r="F85" s="40"/>
      <c r="G85" s="40">
        <v>50.699999999999996</v>
      </c>
      <c r="H85" s="40">
        <v>16.3</v>
      </c>
      <c r="I85" s="40"/>
    </row>
    <row r="86" spans="1:9" ht="18" customHeight="1">
      <c r="A86" s="1"/>
      <c r="B86" s="41" t="s">
        <v>147</v>
      </c>
      <c r="C86" s="39" t="s">
        <v>150</v>
      </c>
      <c r="D86" s="40">
        <v>1</v>
      </c>
      <c r="E86" s="40"/>
      <c r="F86" s="40"/>
      <c r="G86" s="40">
        <v>1</v>
      </c>
      <c r="H86" s="40"/>
      <c r="I86" s="40"/>
    </row>
    <row r="87" spans="1:9" ht="42" customHeight="1">
      <c r="A87" s="1"/>
      <c r="B87" s="38" t="s">
        <v>151</v>
      </c>
      <c r="C87" s="39" t="s">
        <v>150</v>
      </c>
      <c r="D87" s="40">
        <v>106.8</v>
      </c>
      <c r="E87" s="40">
        <v>277.7</v>
      </c>
      <c r="F87" s="40">
        <v>182.2</v>
      </c>
      <c r="G87" s="40">
        <v>122.3</v>
      </c>
      <c r="H87" s="40">
        <v>318.09999999999997</v>
      </c>
      <c r="I87" s="40">
        <v>197.79999999999998</v>
      </c>
    </row>
    <row r="88" spans="1:9" ht="18" customHeight="1">
      <c r="A88" s="1"/>
      <c r="B88" s="41" t="s">
        <v>129</v>
      </c>
      <c r="C88" s="39" t="s">
        <v>150</v>
      </c>
      <c r="D88" s="40">
        <v>0.7</v>
      </c>
      <c r="E88" s="40">
        <v>22.5</v>
      </c>
      <c r="F88" s="40"/>
      <c r="G88" s="40">
        <v>1</v>
      </c>
      <c r="H88" s="40">
        <v>28.9</v>
      </c>
      <c r="I88" s="40"/>
    </row>
    <row r="89" spans="1:9" ht="18" customHeight="1">
      <c r="A89" s="1"/>
      <c r="B89" s="41" t="s">
        <v>130</v>
      </c>
      <c r="C89" s="39" t="s">
        <v>150</v>
      </c>
      <c r="D89" s="40"/>
      <c r="E89" s="40"/>
      <c r="F89" s="40"/>
      <c r="G89" s="40"/>
      <c r="H89" s="40"/>
      <c r="I89" s="40"/>
    </row>
    <row r="90" spans="1:9" ht="18" customHeight="1">
      <c r="A90" s="1"/>
      <c r="B90" s="41" t="s">
        <v>131</v>
      </c>
      <c r="C90" s="39" t="s">
        <v>150</v>
      </c>
      <c r="D90" s="40"/>
      <c r="E90" s="40"/>
      <c r="F90" s="40"/>
      <c r="G90" s="40"/>
      <c r="H90" s="40"/>
      <c r="I90" s="40"/>
    </row>
    <row r="91" spans="1:9" ht="18" customHeight="1">
      <c r="A91" s="1"/>
      <c r="B91" s="41" t="s">
        <v>132</v>
      </c>
      <c r="C91" s="39" t="s">
        <v>150</v>
      </c>
      <c r="D91" s="40">
        <v>53.5</v>
      </c>
      <c r="E91" s="40">
        <v>77</v>
      </c>
      <c r="F91" s="40">
        <v>146</v>
      </c>
      <c r="G91" s="40">
        <v>67.1</v>
      </c>
      <c r="H91" s="40">
        <v>90.2</v>
      </c>
      <c r="I91" s="40">
        <v>146</v>
      </c>
    </row>
    <row r="92" spans="1:9" ht="30" customHeight="1">
      <c r="A92" s="1"/>
      <c r="B92" s="41" t="s">
        <v>133</v>
      </c>
      <c r="C92" s="39" t="s">
        <v>150</v>
      </c>
      <c r="D92" s="40">
        <v>1.9</v>
      </c>
      <c r="E92" s="40">
        <v>27.4</v>
      </c>
      <c r="F92" s="40">
        <v>36.199999999999996</v>
      </c>
      <c r="G92" s="40">
        <v>1.9</v>
      </c>
      <c r="H92" s="40">
        <v>32.6</v>
      </c>
      <c r="I92" s="40">
        <v>51.8</v>
      </c>
    </row>
    <row r="93" spans="1:9" ht="18" customHeight="1">
      <c r="A93" s="1"/>
      <c r="B93" s="41" t="s">
        <v>134</v>
      </c>
      <c r="C93" s="39" t="s">
        <v>150</v>
      </c>
      <c r="D93" s="40">
        <v>3.9</v>
      </c>
      <c r="E93" s="40">
        <v>47.3</v>
      </c>
      <c r="F93" s="40"/>
      <c r="G93" s="40">
        <v>4.6</v>
      </c>
      <c r="H93" s="40">
        <v>101.8</v>
      </c>
      <c r="I93" s="40"/>
    </row>
    <row r="94" spans="1:9" ht="18" customHeight="1">
      <c r="A94" s="1"/>
      <c r="B94" s="41" t="s">
        <v>135</v>
      </c>
      <c r="C94" s="39" t="s">
        <v>150</v>
      </c>
      <c r="D94" s="40">
        <v>10.299999999999999</v>
      </c>
      <c r="E94" s="40">
        <v>27.099999999999998</v>
      </c>
      <c r="F94" s="40"/>
      <c r="G94" s="40">
        <v>4.3999999999999995</v>
      </c>
      <c r="H94" s="40">
        <v>8.1</v>
      </c>
      <c r="I94" s="40"/>
    </row>
    <row r="95" spans="1:9" ht="18" customHeight="1">
      <c r="A95" s="1"/>
      <c r="B95" s="41" t="s">
        <v>136</v>
      </c>
      <c r="C95" s="39" t="s">
        <v>150</v>
      </c>
      <c r="D95" s="40">
        <v>14.6</v>
      </c>
      <c r="E95" s="40">
        <v>16.7</v>
      </c>
      <c r="F95" s="40"/>
      <c r="G95" s="40">
        <v>16.9</v>
      </c>
      <c r="H95" s="40">
        <v>9.9</v>
      </c>
      <c r="I95" s="40"/>
    </row>
    <row r="96" spans="1:9" ht="30" customHeight="1">
      <c r="A96" s="1"/>
      <c r="B96" s="41" t="s">
        <v>137</v>
      </c>
      <c r="C96" s="39" t="s">
        <v>150</v>
      </c>
      <c r="D96" s="40"/>
      <c r="E96" s="40"/>
      <c r="F96" s="40"/>
      <c r="G96" s="40"/>
      <c r="H96" s="40"/>
      <c r="I96" s="40"/>
    </row>
    <row r="97" spans="1:9" ht="18" customHeight="1">
      <c r="A97" s="1"/>
      <c r="B97" s="41" t="s">
        <v>138</v>
      </c>
      <c r="C97" s="39" t="s">
        <v>150</v>
      </c>
      <c r="D97" s="40">
        <v>1.9</v>
      </c>
      <c r="E97" s="40">
        <v>2.1999999999999997</v>
      </c>
      <c r="F97" s="40"/>
      <c r="G97" s="40">
        <v>2</v>
      </c>
      <c r="H97" s="40">
        <v>0.19999999999999998</v>
      </c>
      <c r="I97" s="40"/>
    </row>
    <row r="98" spans="1:9" ht="18" customHeight="1">
      <c r="A98" s="1"/>
      <c r="B98" s="41" t="s">
        <v>139</v>
      </c>
      <c r="C98" s="39" t="s">
        <v>150</v>
      </c>
      <c r="D98" s="40">
        <v>0.19999999999999998</v>
      </c>
      <c r="E98" s="40">
        <v>3.6999999999999997</v>
      </c>
      <c r="F98" s="40"/>
      <c r="G98" s="40">
        <v>2.3</v>
      </c>
      <c r="H98" s="40">
        <v>5.8999999999999995</v>
      </c>
      <c r="I98" s="40"/>
    </row>
    <row r="99" spans="1:9" ht="18" customHeight="1">
      <c r="A99" s="1"/>
      <c r="B99" s="41" t="s">
        <v>140</v>
      </c>
      <c r="C99" s="39" t="s">
        <v>150</v>
      </c>
      <c r="D99" s="40"/>
      <c r="E99" s="40"/>
      <c r="F99" s="40"/>
      <c r="G99" s="40"/>
      <c r="H99" s="40"/>
      <c r="I99" s="40"/>
    </row>
    <row r="100" spans="1:9" ht="18" customHeight="1">
      <c r="A100" s="1"/>
      <c r="B100" s="41" t="s">
        <v>141</v>
      </c>
      <c r="C100" s="39" t="s">
        <v>150</v>
      </c>
      <c r="D100" s="40">
        <v>0.3</v>
      </c>
      <c r="E100" s="40"/>
      <c r="F100" s="40"/>
      <c r="G100" s="40"/>
      <c r="H100" s="40"/>
      <c r="I100" s="40"/>
    </row>
    <row r="101" spans="1:9" ht="30" customHeight="1">
      <c r="A101" s="1"/>
      <c r="B101" s="41" t="s">
        <v>142</v>
      </c>
      <c r="C101" s="39" t="s">
        <v>150</v>
      </c>
      <c r="D101" s="40">
        <v>4.6</v>
      </c>
      <c r="E101" s="40">
        <v>45.3</v>
      </c>
      <c r="F101" s="40"/>
      <c r="G101" s="40">
        <v>6.8</v>
      </c>
      <c r="H101" s="40">
        <v>31.599999999999998</v>
      </c>
      <c r="I101" s="40"/>
    </row>
    <row r="102" spans="1:9" ht="30" customHeight="1">
      <c r="A102" s="1"/>
      <c r="B102" s="41" t="s">
        <v>143</v>
      </c>
      <c r="C102" s="39" t="s">
        <v>150</v>
      </c>
      <c r="D102" s="40"/>
      <c r="E102" s="40"/>
      <c r="F102" s="40"/>
      <c r="G102" s="40"/>
      <c r="H102" s="40"/>
      <c r="I102" s="40"/>
    </row>
    <row r="103" spans="1:9" ht="30" customHeight="1">
      <c r="A103" s="1"/>
      <c r="B103" s="41" t="s">
        <v>144</v>
      </c>
      <c r="C103" s="39" t="s">
        <v>150</v>
      </c>
      <c r="D103" s="40"/>
      <c r="E103" s="40"/>
      <c r="F103" s="40"/>
      <c r="G103" s="40"/>
      <c r="H103" s="40"/>
      <c r="I103" s="40"/>
    </row>
    <row r="104" spans="1:9" ht="30" customHeight="1">
      <c r="A104" s="1"/>
      <c r="B104" s="41" t="s">
        <v>145</v>
      </c>
      <c r="C104" s="39" t="s">
        <v>150</v>
      </c>
      <c r="D104" s="40">
        <v>1</v>
      </c>
      <c r="E104" s="40"/>
      <c r="F104" s="40"/>
      <c r="G104" s="40">
        <v>1.7</v>
      </c>
      <c r="H104" s="40"/>
      <c r="I104" s="40"/>
    </row>
    <row r="105" spans="1:9" ht="30" customHeight="1">
      <c r="A105" s="1"/>
      <c r="B105" s="41" t="s">
        <v>146</v>
      </c>
      <c r="C105" s="39" t="s">
        <v>150</v>
      </c>
      <c r="D105" s="40">
        <v>12.399999999999999</v>
      </c>
      <c r="E105" s="40">
        <v>8.5</v>
      </c>
      <c r="F105" s="40"/>
      <c r="G105" s="40">
        <v>12.1</v>
      </c>
      <c r="H105" s="40">
        <v>8.9</v>
      </c>
      <c r="I105" s="40"/>
    </row>
    <row r="106" spans="1:9" ht="30" customHeight="1">
      <c r="A106" s="1"/>
      <c r="B106" s="41" t="s">
        <v>147</v>
      </c>
      <c r="C106" s="39" t="s">
        <v>150</v>
      </c>
      <c r="D106" s="40">
        <v>1.5</v>
      </c>
      <c r="E106" s="40"/>
      <c r="F106" s="40"/>
      <c r="G106" s="40">
        <v>1.5</v>
      </c>
      <c r="H106" s="40"/>
      <c r="I106" s="40"/>
    </row>
    <row r="107" spans="1:9" ht="18" customHeight="1">
      <c r="A107" s="1"/>
      <c r="B107" s="77" t="s">
        <v>152</v>
      </c>
      <c r="C107" s="77" t="s">
        <v>152</v>
      </c>
      <c r="D107" s="77" t="s">
        <v>152</v>
      </c>
      <c r="E107" s="77" t="s">
        <v>152</v>
      </c>
      <c r="F107" s="77" t="s">
        <v>152</v>
      </c>
      <c r="G107" s="77" t="s">
        <v>152</v>
      </c>
      <c r="H107" s="77" t="s">
        <v>152</v>
      </c>
      <c r="I107" s="77" t="s">
        <v>152</v>
      </c>
    </row>
    <row r="108" spans="1:9" ht="30" customHeight="1">
      <c r="A108" s="1"/>
      <c r="B108" s="76" t="str">
        <f>"Показатели (по видам деятельности)"</f>
        <v>Показатели (по видам деятельности)</v>
      </c>
      <c r="C108" s="76" t="s">
        <v>279</v>
      </c>
      <c r="D108" s="37" t="s">
        <v>273</v>
      </c>
      <c r="E108" s="37" t="s">
        <v>274</v>
      </c>
      <c r="F108" s="1"/>
      <c r="G108" s="1"/>
      <c r="H108" s="1"/>
      <c r="I108" s="1"/>
    </row>
    <row r="109" spans="1:9" ht="409.5" customHeight="1" hidden="1">
      <c r="A109" s="1"/>
      <c r="B109" s="76" t="s">
        <v>275</v>
      </c>
      <c r="C109" s="76" t="s">
        <v>279</v>
      </c>
      <c r="D109" s="37" t="s">
        <v>153</v>
      </c>
      <c r="E109" s="37" t="s">
        <v>154</v>
      </c>
      <c r="F109" s="1"/>
      <c r="G109" s="1"/>
      <c r="H109" s="1"/>
      <c r="I109" s="1"/>
    </row>
    <row r="110" spans="1:9" ht="30" customHeight="1">
      <c r="A110" s="1"/>
      <c r="B110" s="38" t="s">
        <v>155</v>
      </c>
      <c r="C110" s="39" t="s">
        <v>128</v>
      </c>
      <c r="D110" s="40">
        <v>1044</v>
      </c>
      <c r="E110" s="40">
        <v>1060</v>
      </c>
      <c r="F110" s="1"/>
      <c r="G110" s="1"/>
      <c r="H110" s="1"/>
      <c r="I110" s="1"/>
    </row>
    <row r="111" spans="1:9" ht="18" customHeight="1">
      <c r="A111" s="1"/>
      <c r="B111" s="41" t="s">
        <v>129</v>
      </c>
      <c r="C111" s="39" t="s">
        <v>128</v>
      </c>
      <c r="D111" s="40">
        <v>5</v>
      </c>
      <c r="E111" s="40">
        <v>5</v>
      </c>
      <c r="F111" s="1"/>
      <c r="G111" s="1"/>
      <c r="H111" s="1"/>
      <c r="I111" s="1"/>
    </row>
    <row r="112" spans="1:9" ht="18" customHeight="1">
      <c r="A112" s="1"/>
      <c r="B112" s="41" t="s">
        <v>130</v>
      </c>
      <c r="C112" s="39" t="s">
        <v>128</v>
      </c>
      <c r="D112" s="40">
        <v>5</v>
      </c>
      <c r="E112" s="40">
        <v>5</v>
      </c>
      <c r="F112" s="1"/>
      <c r="G112" s="1"/>
      <c r="H112" s="1"/>
      <c r="I112" s="1"/>
    </row>
    <row r="113" spans="1:9" ht="18" customHeight="1">
      <c r="A113" s="1"/>
      <c r="B113" s="41" t="s">
        <v>131</v>
      </c>
      <c r="C113" s="39" t="s">
        <v>128</v>
      </c>
      <c r="D113" s="40"/>
      <c r="E113" s="40"/>
      <c r="F113" s="1"/>
      <c r="G113" s="1"/>
      <c r="H113" s="1"/>
      <c r="I113" s="1"/>
    </row>
    <row r="114" spans="1:9" ht="18" customHeight="1">
      <c r="A114" s="1"/>
      <c r="B114" s="41" t="s">
        <v>132</v>
      </c>
      <c r="C114" s="39" t="s">
        <v>128</v>
      </c>
      <c r="D114" s="40">
        <v>1</v>
      </c>
      <c r="E114" s="40">
        <v>1</v>
      </c>
      <c r="F114" s="1"/>
      <c r="G114" s="1"/>
      <c r="H114" s="1"/>
      <c r="I114" s="1"/>
    </row>
    <row r="115" spans="1:9" ht="30" customHeight="1">
      <c r="A115" s="1"/>
      <c r="B115" s="41" t="s">
        <v>133</v>
      </c>
      <c r="C115" s="39" t="s">
        <v>128</v>
      </c>
      <c r="D115" s="40"/>
      <c r="E115" s="40"/>
      <c r="F115" s="1"/>
      <c r="G115" s="1"/>
      <c r="H115" s="1"/>
      <c r="I115" s="1"/>
    </row>
    <row r="116" spans="1:9" ht="18" customHeight="1">
      <c r="A116" s="1"/>
      <c r="B116" s="41" t="s">
        <v>134</v>
      </c>
      <c r="C116" s="39" t="s">
        <v>128</v>
      </c>
      <c r="D116" s="40">
        <v>19</v>
      </c>
      <c r="E116" s="40">
        <v>19</v>
      </c>
      <c r="F116" s="1"/>
      <c r="G116" s="1"/>
      <c r="H116" s="1"/>
      <c r="I116" s="1"/>
    </row>
    <row r="117" spans="1:9" ht="18" customHeight="1">
      <c r="A117" s="1"/>
      <c r="B117" s="41" t="s">
        <v>135</v>
      </c>
      <c r="C117" s="39" t="s">
        <v>128</v>
      </c>
      <c r="D117" s="40">
        <v>128</v>
      </c>
      <c r="E117" s="40">
        <v>128</v>
      </c>
      <c r="F117" s="1"/>
      <c r="G117" s="1"/>
      <c r="H117" s="1"/>
      <c r="I117" s="1"/>
    </row>
    <row r="118" spans="1:9" ht="18" customHeight="1">
      <c r="A118" s="1"/>
      <c r="B118" s="41" t="s">
        <v>136</v>
      </c>
      <c r="C118" s="39" t="s">
        <v>128</v>
      </c>
      <c r="D118" s="40">
        <v>614</v>
      </c>
      <c r="E118" s="40">
        <v>614</v>
      </c>
      <c r="F118" s="1"/>
      <c r="G118" s="1"/>
      <c r="H118" s="1"/>
      <c r="I118" s="1"/>
    </row>
    <row r="119" spans="1:9" ht="30" customHeight="1">
      <c r="A119" s="1"/>
      <c r="B119" s="41" t="s">
        <v>137</v>
      </c>
      <c r="C119" s="39" t="s">
        <v>128</v>
      </c>
      <c r="D119" s="40">
        <v>34</v>
      </c>
      <c r="E119" s="40">
        <v>34</v>
      </c>
      <c r="F119" s="1"/>
      <c r="G119" s="1"/>
      <c r="H119" s="1"/>
      <c r="I119" s="1"/>
    </row>
    <row r="120" spans="1:9" ht="18" customHeight="1">
      <c r="A120" s="1"/>
      <c r="B120" s="41" t="s">
        <v>138</v>
      </c>
      <c r="C120" s="39" t="s">
        <v>128</v>
      </c>
      <c r="D120" s="40">
        <v>7</v>
      </c>
      <c r="E120" s="40">
        <v>7</v>
      </c>
      <c r="F120" s="1"/>
      <c r="G120" s="1"/>
      <c r="H120" s="1"/>
      <c r="I120" s="1"/>
    </row>
    <row r="121" spans="1:9" ht="18" customHeight="1">
      <c r="A121" s="1"/>
      <c r="B121" s="41" t="s">
        <v>139</v>
      </c>
      <c r="C121" s="39" t="s">
        <v>128</v>
      </c>
      <c r="D121" s="40">
        <v>219</v>
      </c>
      <c r="E121" s="40">
        <v>219</v>
      </c>
      <c r="F121" s="1"/>
      <c r="G121" s="1"/>
      <c r="H121" s="1"/>
      <c r="I121" s="1"/>
    </row>
    <row r="122" spans="1:9" ht="18" customHeight="1">
      <c r="A122" s="1"/>
      <c r="B122" s="41" t="s">
        <v>140</v>
      </c>
      <c r="C122" s="39" t="s">
        <v>128</v>
      </c>
      <c r="D122" s="40"/>
      <c r="E122" s="40"/>
      <c r="F122" s="1"/>
      <c r="G122" s="1"/>
      <c r="H122" s="1"/>
      <c r="I122" s="1"/>
    </row>
    <row r="123" spans="1:9" ht="18" customHeight="1">
      <c r="A123" s="1"/>
      <c r="B123" s="41" t="s">
        <v>141</v>
      </c>
      <c r="C123" s="39" t="s">
        <v>128</v>
      </c>
      <c r="D123" s="40"/>
      <c r="E123" s="40"/>
      <c r="F123" s="1"/>
      <c r="G123" s="1"/>
      <c r="H123" s="1"/>
      <c r="I123" s="1"/>
    </row>
    <row r="124" spans="1:9" ht="30" customHeight="1">
      <c r="A124" s="1"/>
      <c r="B124" s="41" t="s">
        <v>142</v>
      </c>
      <c r="C124" s="39" t="s">
        <v>128</v>
      </c>
      <c r="D124" s="40"/>
      <c r="E124" s="40"/>
      <c r="F124" s="1"/>
      <c r="G124" s="1"/>
      <c r="H124" s="1"/>
      <c r="I124" s="1"/>
    </row>
    <row r="125" spans="1:9" ht="30" customHeight="1">
      <c r="A125" s="1"/>
      <c r="B125" s="41" t="s">
        <v>143</v>
      </c>
      <c r="C125" s="39" t="s">
        <v>128</v>
      </c>
      <c r="D125" s="40"/>
      <c r="E125" s="40"/>
      <c r="F125" s="1"/>
      <c r="G125" s="1"/>
      <c r="H125" s="1"/>
      <c r="I125" s="1"/>
    </row>
    <row r="126" spans="1:9" ht="18" customHeight="1">
      <c r="A126" s="1"/>
      <c r="B126" s="41" t="s">
        <v>144</v>
      </c>
      <c r="C126" s="39" t="s">
        <v>128</v>
      </c>
      <c r="D126" s="40">
        <v>12</v>
      </c>
      <c r="E126" s="40">
        <v>12</v>
      </c>
      <c r="F126" s="1"/>
      <c r="G126" s="1"/>
      <c r="H126" s="1"/>
      <c r="I126" s="1"/>
    </row>
    <row r="127" spans="1:9" ht="18" customHeight="1">
      <c r="A127" s="1"/>
      <c r="B127" s="41" t="s">
        <v>145</v>
      </c>
      <c r="C127" s="39" t="s">
        <v>128</v>
      </c>
      <c r="D127" s="40"/>
      <c r="E127" s="40"/>
      <c r="F127" s="1"/>
      <c r="G127" s="1"/>
      <c r="H127" s="1"/>
      <c r="I127" s="1"/>
    </row>
    <row r="128" spans="1:9" ht="30" customHeight="1">
      <c r="A128" s="1"/>
      <c r="B128" s="41" t="s">
        <v>146</v>
      </c>
      <c r="C128" s="39" t="s">
        <v>128</v>
      </c>
      <c r="D128" s="40"/>
      <c r="E128" s="40"/>
      <c r="F128" s="1"/>
      <c r="G128" s="1"/>
      <c r="H128" s="1"/>
      <c r="I128" s="1"/>
    </row>
    <row r="129" spans="1:9" ht="18" customHeight="1">
      <c r="A129" s="1"/>
      <c r="B129" s="41" t="s">
        <v>147</v>
      </c>
      <c r="C129" s="39" t="s">
        <v>128</v>
      </c>
      <c r="D129" s="40"/>
      <c r="E129" s="40">
        <v>16</v>
      </c>
      <c r="F129" s="1"/>
      <c r="G129" s="1"/>
      <c r="H129" s="1"/>
      <c r="I129" s="1"/>
    </row>
  </sheetData>
  <sheetProtection/>
  <mergeCells count="8">
    <mergeCell ref="B1:I1"/>
    <mergeCell ref="B108:B109"/>
    <mergeCell ref="C108:C109"/>
    <mergeCell ref="B107:I107"/>
    <mergeCell ref="B5:B6"/>
    <mergeCell ref="C5:C6"/>
    <mergeCell ref="D5:F5"/>
    <mergeCell ref="G5:I5"/>
  </mergeCells>
  <printOptions/>
  <pageMargins left="0.984251968503937" right="0.7874015748031497" top="0.7874015748031497" bottom="0.7874015748031497" header="0.3937007874015748" footer="0.3937007874015748"/>
  <pageSetup fitToHeight="0" fitToWidth="1" horizontalDpi="600" verticalDpi="600" orientation="landscape" paperSize="9"/>
  <headerFooter alignWithMargins="0">
    <oddFooter>&amp;C&amp;"Tahoma"&amp;8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zoomScalePageLayoutView="0" workbookViewId="0" topLeftCell="A1">
      <selection activeCell="B13" sqref="B13"/>
    </sheetView>
  </sheetViews>
  <sheetFormatPr defaultColWidth="9.140625" defaultRowHeight="12.75"/>
  <cols>
    <col min="1" max="1" width="2.7109375" style="0" customWidth="1"/>
    <col min="2" max="2" width="5.57421875" style="0" customWidth="1"/>
    <col min="3" max="3" width="16.57421875" style="0" customWidth="1"/>
    <col min="4" max="4" width="17.421875" style="0" customWidth="1"/>
    <col min="5" max="5" width="22.8515625" style="0" customWidth="1"/>
    <col min="6" max="6" width="21.421875" style="0" customWidth="1"/>
    <col min="7" max="7" width="22.00390625" style="0" customWidth="1"/>
  </cols>
  <sheetData>
    <row r="1" spans="1:7" ht="7.5" customHeight="1">
      <c r="A1" s="1"/>
      <c r="B1" s="2"/>
      <c r="C1" s="2"/>
      <c r="D1" s="2"/>
      <c r="E1" s="2"/>
      <c r="F1" s="2"/>
      <c r="G1" s="2"/>
    </row>
    <row r="2" spans="1:7" ht="23.25" customHeight="1">
      <c r="A2" s="1"/>
      <c r="B2" s="64" t="s">
        <v>156</v>
      </c>
      <c r="C2" s="64"/>
      <c r="D2" s="64"/>
      <c r="E2" s="64"/>
      <c r="F2" s="64"/>
      <c r="G2" s="64"/>
    </row>
    <row r="3" spans="1:7" ht="14.25" customHeight="1">
      <c r="A3" s="1"/>
      <c r="B3" s="61"/>
      <c r="C3" s="61"/>
      <c r="D3" s="61"/>
      <c r="E3" s="61"/>
      <c r="F3" s="61"/>
      <c r="G3" s="61"/>
    </row>
    <row r="4" spans="1:7" ht="49.5" customHeight="1">
      <c r="A4" s="1"/>
      <c r="B4" s="78" t="s">
        <v>157</v>
      </c>
      <c r="C4" s="78"/>
      <c r="D4" s="78"/>
      <c r="E4" s="78"/>
      <c r="F4" s="78"/>
      <c r="G4" s="78"/>
    </row>
    <row r="5" spans="1:7" ht="18" customHeight="1">
      <c r="A5" s="9"/>
      <c r="B5" s="13" t="s">
        <v>158</v>
      </c>
      <c r="C5" s="58" t="s">
        <v>159</v>
      </c>
      <c r="D5" s="58"/>
      <c r="E5" s="58"/>
      <c r="F5" s="58" t="s">
        <v>160</v>
      </c>
      <c r="G5" s="58"/>
    </row>
    <row r="6" spans="1:7" ht="63.75" customHeight="1">
      <c r="A6" s="9"/>
      <c r="B6" s="22">
        <v>1</v>
      </c>
      <c r="C6" s="55" t="s">
        <v>161</v>
      </c>
      <c r="D6" s="55"/>
      <c r="E6" s="55"/>
      <c r="F6" s="55" t="s">
        <v>162</v>
      </c>
      <c r="G6" s="55"/>
    </row>
    <row r="7" spans="1:7" ht="66" customHeight="1">
      <c r="A7" s="9"/>
      <c r="B7" s="22">
        <v>2</v>
      </c>
      <c r="C7" s="55" t="s">
        <v>163</v>
      </c>
      <c r="D7" s="55"/>
      <c r="E7" s="55"/>
      <c r="F7" s="55" t="s">
        <v>164</v>
      </c>
      <c r="G7" s="55"/>
    </row>
    <row r="8" spans="1:7" ht="147" customHeight="1">
      <c r="A8" s="9"/>
      <c r="B8" s="22">
        <v>3</v>
      </c>
      <c r="C8" s="55" t="s">
        <v>165</v>
      </c>
      <c r="D8" s="55"/>
      <c r="E8" s="55"/>
      <c r="F8" s="55" t="s">
        <v>166</v>
      </c>
      <c r="G8" s="55"/>
    </row>
    <row r="9" spans="1:7" ht="132" customHeight="1">
      <c r="A9" s="9"/>
      <c r="B9" s="22">
        <v>4</v>
      </c>
      <c r="C9" s="55" t="s">
        <v>167</v>
      </c>
      <c r="D9" s="55"/>
      <c r="E9" s="55"/>
      <c r="F9" s="55" t="s">
        <v>168</v>
      </c>
      <c r="G9" s="55"/>
    </row>
    <row r="10" spans="1:7" ht="147" customHeight="1">
      <c r="A10" s="9"/>
      <c r="B10" s="22">
        <v>5</v>
      </c>
      <c r="C10" s="55" t="s">
        <v>169</v>
      </c>
      <c r="D10" s="55"/>
      <c r="E10" s="55"/>
      <c r="F10" s="55" t="s">
        <v>170</v>
      </c>
      <c r="G10" s="55"/>
    </row>
    <row r="11" spans="1:7" ht="7.5" customHeight="1">
      <c r="A11" s="1"/>
      <c r="B11" s="59"/>
      <c r="C11" s="59"/>
      <c r="D11" s="59"/>
      <c r="E11" s="59"/>
      <c r="F11" s="59"/>
      <c r="G11" s="59"/>
    </row>
    <row r="12" spans="1:7" ht="20.25" customHeight="1">
      <c r="A12" s="1"/>
      <c r="B12" s="78" t="s">
        <v>171</v>
      </c>
      <c r="C12" s="78"/>
      <c r="D12" s="78"/>
      <c r="E12" s="78"/>
      <c r="F12" s="78"/>
      <c r="G12" s="78"/>
    </row>
    <row r="13" spans="1:7" ht="30" customHeight="1">
      <c r="A13" s="9"/>
      <c r="B13" s="13" t="s">
        <v>172</v>
      </c>
      <c r="C13" s="58" t="s">
        <v>173</v>
      </c>
      <c r="D13" s="58"/>
      <c r="E13" s="58"/>
      <c r="F13" s="58" t="s">
        <v>174</v>
      </c>
      <c r="G13" s="58"/>
    </row>
    <row r="14" spans="1:7" ht="141" customHeight="1">
      <c r="A14" s="9"/>
      <c r="B14" s="22">
        <v>1</v>
      </c>
      <c r="C14" s="55" t="s">
        <v>175</v>
      </c>
      <c r="D14" s="55"/>
      <c r="E14" s="55"/>
      <c r="F14" s="55" t="s">
        <v>176</v>
      </c>
      <c r="G14" s="55"/>
    </row>
  </sheetData>
  <sheetProtection/>
  <mergeCells count="21">
    <mergeCell ref="B2:G2"/>
    <mergeCell ref="B3:G3"/>
    <mergeCell ref="B4:G4"/>
    <mergeCell ref="C5:E5"/>
    <mergeCell ref="F5:G5"/>
    <mergeCell ref="C6:E6"/>
    <mergeCell ref="F6:G6"/>
    <mergeCell ref="C7:E7"/>
    <mergeCell ref="F7:G7"/>
    <mergeCell ref="C8:E8"/>
    <mergeCell ref="F8:G8"/>
    <mergeCell ref="C9:E9"/>
    <mergeCell ref="F9:G9"/>
    <mergeCell ref="C14:E14"/>
    <mergeCell ref="F14:G14"/>
    <mergeCell ref="C10:E10"/>
    <mergeCell ref="F10:G10"/>
    <mergeCell ref="B11:G11"/>
    <mergeCell ref="B12:G12"/>
    <mergeCell ref="C13:E13"/>
    <mergeCell ref="F13:G13"/>
  </mergeCells>
  <printOptions/>
  <pageMargins left="0.984251968503937" right="0.7874015748031497" top="0.7874015748031497" bottom="0.7874015748031497" header="0.3937007874015748" footer="0.3937007874015748"/>
  <pageSetup fitToHeight="0" fitToWidth="1" horizontalDpi="600" verticalDpi="600" orientation="portrait" paperSize="9" scale="77" r:id="rId1"/>
  <headerFooter alignWithMargins="0">
    <oddFooter>&amp;C&amp;"Tahoma"&amp;8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showRowColHeaders="0" zoomScalePageLayoutView="0" workbookViewId="0" topLeftCell="A1">
      <selection activeCell="E5" sqref="E5"/>
    </sheetView>
  </sheetViews>
  <sheetFormatPr defaultColWidth="9.140625" defaultRowHeight="12.75"/>
  <cols>
    <col min="1" max="1" width="2.7109375" style="0" customWidth="1"/>
    <col min="2" max="2" width="5.00390625" style="0" customWidth="1"/>
    <col min="3" max="3" width="43.28125" style="0" customWidth="1"/>
    <col min="4" max="4" width="11.57421875" style="0" customWidth="1"/>
    <col min="5" max="6" width="23.140625" style="0" customWidth="1"/>
  </cols>
  <sheetData>
    <row r="1" spans="1:6" ht="7.5" customHeight="1">
      <c r="A1" s="1"/>
      <c r="B1" s="2"/>
      <c r="C1" s="2"/>
      <c r="D1" s="2"/>
      <c r="E1" s="2"/>
      <c r="F1" s="2"/>
    </row>
    <row r="2" spans="1:6" ht="124.5" customHeight="1">
      <c r="A2" s="1"/>
      <c r="B2" s="64" t="s">
        <v>177</v>
      </c>
      <c r="C2" s="64"/>
      <c r="D2" s="64"/>
      <c r="E2" s="64"/>
      <c r="F2" s="64"/>
    </row>
    <row r="3" spans="1:6" ht="14.25" customHeight="1">
      <c r="A3" s="1"/>
      <c r="B3" s="67"/>
      <c r="C3" s="67"/>
      <c r="D3" s="67"/>
      <c r="E3" s="67"/>
      <c r="F3" s="67"/>
    </row>
    <row r="4" spans="1:6" ht="18" customHeight="1">
      <c r="A4" s="9"/>
      <c r="B4" s="23"/>
      <c r="C4" s="13" t="str">
        <f>"Наименование показателя"</f>
        <v>Наименование показателя</v>
      </c>
      <c r="D4" s="13" t="str">
        <f>"един. изм."</f>
        <v>един. изм.</v>
      </c>
      <c r="E4" s="13" t="s">
        <v>178</v>
      </c>
      <c r="F4" s="13" t="s">
        <v>30</v>
      </c>
    </row>
    <row r="5" spans="1:6" ht="78" customHeight="1">
      <c r="A5" s="9"/>
      <c r="B5" s="23">
        <v>1</v>
      </c>
      <c r="C5" s="11" t="s">
        <v>179</v>
      </c>
      <c r="D5" s="24"/>
      <c r="E5" s="11"/>
      <c r="F5" s="25"/>
    </row>
    <row r="6" spans="1:6" ht="18" customHeight="1">
      <c r="A6" s="9"/>
      <c r="B6" s="23">
        <v>2</v>
      </c>
      <c r="C6" s="11" t="s">
        <v>180</v>
      </c>
      <c r="D6" s="24"/>
      <c r="F6" s="11"/>
    </row>
    <row r="7" spans="1:6" ht="30" customHeight="1">
      <c r="A7" s="9"/>
      <c r="B7" s="23"/>
      <c r="C7" s="15" t="s">
        <v>181</v>
      </c>
      <c r="D7" s="24" t="s">
        <v>128</v>
      </c>
      <c r="E7" s="22">
        <v>8</v>
      </c>
      <c r="F7" s="22">
        <v>6</v>
      </c>
    </row>
    <row r="8" spans="1:6" ht="18" customHeight="1">
      <c r="A8" s="9"/>
      <c r="B8" s="23"/>
      <c r="C8" s="15" t="s">
        <v>182</v>
      </c>
      <c r="D8" s="24" t="s">
        <v>183</v>
      </c>
      <c r="E8" s="22">
        <v>1361.3</v>
      </c>
      <c r="F8" s="22">
        <v>545</v>
      </c>
    </row>
    <row r="9" spans="1:6" ht="18" customHeight="1">
      <c r="A9" s="9"/>
      <c r="B9" s="23"/>
      <c r="C9" s="15" t="s">
        <v>184</v>
      </c>
      <c r="D9" s="24" t="str">
        <f>"единиц"</f>
        <v>единиц</v>
      </c>
      <c r="E9" s="22"/>
      <c r="F9" s="22">
        <v>17</v>
      </c>
    </row>
    <row r="10" spans="1:6" ht="30" customHeight="1">
      <c r="A10" s="9"/>
      <c r="B10" s="23"/>
      <c r="C10" s="15" t="s">
        <v>185</v>
      </c>
      <c r="D10" s="24" t="str">
        <f>"единиц"</f>
        <v>единиц</v>
      </c>
      <c r="E10" s="22"/>
      <c r="F10" s="22">
        <v>1</v>
      </c>
    </row>
    <row r="11" spans="1:6" ht="18" customHeight="1">
      <c r="A11" s="9"/>
      <c r="B11" s="23"/>
      <c r="C11" s="11" t="s">
        <v>186</v>
      </c>
      <c r="D11" s="24"/>
      <c r="E11" s="22"/>
      <c r="F11" s="22"/>
    </row>
    <row r="12" spans="1:6" ht="18" customHeight="1">
      <c r="A12" s="9"/>
      <c r="B12" s="23">
        <v>3</v>
      </c>
      <c r="C12" s="15" t="s">
        <v>187</v>
      </c>
      <c r="D12" s="24" t="s">
        <v>128</v>
      </c>
      <c r="E12" s="22">
        <v>4</v>
      </c>
      <c r="F12" s="22">
        <v>5</v>
      </c>
    </row>
    <row r="13" spans="1:6" ht="18" customHeight="1">
      <c r="A13" s="9"/>
      <c r="B13" s="23"/>
      <c r="C13" s="15" t="s">
        <v>182</v>
      </c>
      <c r="D13" s="24" t="s">
        <v>183</v>
      </c>
      <c r="E13" s="22">
        <v>339.6</v>
      </c>
      <c r="F13" s="22">
        <v>389</v>
      </c>
    </row>
    <row r="14" spans="1:6" ht="30" customHeight="1">
      <c r="A14" s="9"/>
      <c r="B14" s="23"/>
      <c r="C14" s="15" t="s">
        <v>188</v>
      </c>
      <c r="D14" s="24" t="s">
        <v>189</v>
      </c>
      <c r="E14" s="22">
        <v>947</v>
      </c>
      <c r="F14" s="22">
        <v>1008.1700000000001</v>
      </c>
    </row>
  </sheetData>
  <sheetProtection/>
  <mergeCells count="2">
    <mergeCell ref="B2:F2"/>
    <mergeCell ref="B3:F3"/>
  </mergeCells>
  <printOptions/>
  <pageMargins left="0.984251968503937" right="0.7874015748031497" top="0.7874015748031497" bottom="0.7874015748031497" header="0.3937007874015748" footer="0.3937007874015748"/>
  <pageSetup fitToHeight="0" fitToWidth="1" horizontalDpi="600" verticalDpi="600" orientation="portrait" paperSize="9" scale="77" r:id="rId1"/>
  <headerFooter alignWithMargins="0">
    <oddFooter>&amp;C&amp;"Tahoma"&amp;8 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2.7109375" style="0" customWidth="1"/>
    <col min="2" max="2" width="60.28125" style="0" customWidth="1"/>
    <col min="3" max="3" width="16.00390625" style="0" customWidth="1"/>
    <col min="4" max="4" width="14.57421875" style="0" customWidth="1"/>
    <col min="5" max="5" width="15.421875" style="0" customWidth="1"/>
    <col min="6" max="6" width="22.140625" style="0" customWidth="1"/>
    <col min="7" max="8" width="10.140625" style="0" customWidth="1"/>
  </cols>
  <sheetData>
    <row r="1" spans="1:8" ht="19.5" customHeight="1">
      <c r="A1" s="1"/>
      <c r="B1" s="75" t="s">
        <v>270</v>
      </c>
      <c r="C1" s="75" t="s">
        <v>270</v>
      </c>
      <c r="D1" s="75" t="s">
        <v>270</v>
      </c>
      <c r="E1" s="75" t="s">
        <v>270</v>
      </c>
      <c r="F1" s="2"/>
      <c r="G1" s="2"/>
      <c r="H1" s="2"/>
    </row>
    <row r="2" spans="1:8" ht="9.75" customHeight="1">
      <c r="A2" s="1"/>
      <c r="B2" s="64"/>
      <c r="C2" s="64"/>
      <c r="D2" s="64"/>
      <c r="E2" s="64"/>
      <c r="F2" s="64"/>
      <c r="G2" s="64"/>
      <c r="H2" s="64"/>
    </row>
    <row r="3" spans="1:8" ht="14.25" customHeight="1" hidden="1">
      <c r="A3" s="1"/>
      <c r="B3" s="80"/>
      <c r="C3" s="80"/>
      <c r="D3" s="80"/>
      <c r="E3" s="80"/>
      <c r="F3" s="80"/>
      <c r="G3" s="26"/>
      <c r="H3" s="26"/>
    </row>
    <row r="4" spans="1:8" ht="33.75" customHeight="1">
      <c r="A4" s="1"/>
      <c r="B4" s="79" t="s">
        <v>280</v>
      </c>
      <c r="C4" s="79" t="s">
        <v>280</v>
      </c>
      <c r="D4" s="1"/>
      <c r="E4" s="1"/>
      <c r="F4" s="1"/>
      <c r="G4" s="1"/>
      <c r="H4" s="1"/>
    </row>
    <row r="5" spans="1:8" ht="30" customHeight="1">
      <c r="A5" s="1"/>
      <c r="B5" s="37" t="str">
        <f>"Наименование показателя"</f>
        <v>Наименование показателя</v>
      </c>
      <c r="C5" s="37" t="s">
        <v>272</v>
      </c>
      <c r="D5" s="37" t="s">
        <v>273</v>
      </c>
      <c r="E5" s="37" t="s">
        <v>274</v>
      </c>
      <c r="F5" s="42"/>
      <c r="G5" s="1"/>
      <c r="H5" s="1"/>
    </row>
    <row r="6" spans="1:8" ht="35.25" customHeight="1">
      <c r="A6" s="1"/>
      <c r="B6" s="38" t="s">
        <v>190</v>
      </c>
      <c r="C6" s="39" t="s">
        <v>128</v>
      </c>
      <c r="D6" s="40">
        <v>5.500000000000001</v>
      </c>
      <c r="E6" s="40">
        <v>5.7</v>
      </c>
      <c r="F6" s="43"/>
      <c r="G6" s="1"/>
      <c r="H6" s="1"/>
    </row>
    <row r="7" spans="1:8" ht="68.25" customHeight="1">
      <c r="A7" s="1"/>
      <c r="B7" s="38" t="s">
        <v>191</v>
      </c>
      <c r="C7" s="39" t="s">
        <v>148</v>
      </c>
      <c r="D7" s="40">
        <v>4194</v>
      </c>
      <c r="E7" s="40">
        <v>4168</v>
      </c>
      <c r="F7" s="43"/>
      <c r="G7" s="1"/>
      <c r="H7" s="1"/>
    </row>
    <row r="8" spans="1:8" ht="70.5" customHeight="1">
      <c r="A8" s="1"/>
      <c r="B8" s="38" t="s">
        <v>192</v>
      </c>
      <c r="C8" s="39" t="s">
        <v>193</v>
      </c>
      <c r="D8" s="40">
        <v>39.7</v>
      </c>
      <c r="E8" s="40">
        <v>39.9</v>
      </c>
      <c r="F8" s="43"/>
      <c r="G8" s="1"/>
      <c r="H8" s="1"/>
    </row>
    <row r="9" spans="1:8" ht="30" customHeight="1">
      <c r="A9" s="1"/>
      <c r="B9" s="38" t="s">
        <v>194</v>
      </c>
      <c r="C9" s="39" t="s">
        <v>193</v>
      </c>
      <c r="D9" s="40">
        <v>61.7</v>
      </c>
      <c r="E9" s="40">
        <v>68.7</v>
      </c>
      <c r="F9" s="43"/>
      <c r="G9" s="1"/>
      <c r="H9" s="1"/>
    </row>
    <row r="10" spans="1:8" ht="57.75" customHeight="1">
      <c r="A10" s="1"/>
      <c r="B10" s="38" t="s">
        <v>195</v>
      </c>
      <c r="C10" s="39" t="s">
        <v>189</v>
      </c>
      <c r="D10" s="40"/>
      <c r="E10" s="40"/>
      <c r="F10" s="43"/>
      <c r="G10" s="1"/>
      <c r="H10" s="1"/>
    </row>
    <row r="11" spans="1:8" ht="50.25" customHeight="1">
      <c r="A11" s="1"/>
      <c r="B11" s="38" t="s">
        <v>196</v>
      </c>
      <c r="C11" s="39" t="s">
        <v>193</v>
      </c>
      <c r="D11" s="40"/>
      <c r="E11" s="40"/>
      <c r="F11" s="43"/>
      <c r="G11" s="1"/>
      <c r="H11" s="1"/>
    </row>
    <row r="12" spans="1:8" ht="54" customHeight="1">
      <c r="A12" s="1"/>
      <c r="B12" s="38" t="s">
        <v>197</v>
      </c>
      <c r="C12" s="39" t="s">
        <v>189</v>
      </c>
      <c r="D12" s="40">
        <v>154459.12</v>
      </c>
      <c r="E12" s="40">
        <v>175145.2</v>
      </c>
      <c r="F12" s="43"/>
      <c r="G12" s="1"/>
      <c r="H12" s="1"/>
    </row>
    <row r="13" spans="1:8" ht="39" customHeight="1">
      <c r="A13" s="1"/>
      <c r="B13" s="38" t="s">
        <v>198</v>
      </c>
      <c r="C13" s="39" t="s">
        <v>193</v>
      </c>
      <c r="D13" s="40">
        <v>29.8</v>
      </c>
      <c r="E13" s="40">
        <v>29.8</v>
      </c>
      <c r="F13" s="43"/>
      <c r="G13" s="1"/>
      <c r="H13" s="1"/>
    </row>
    <row r="14" spans="1:8" ht="38.25" customHeight="1">
      <c r="A14" s="1"/>
      <c r="B14" s="38" t="s">
        <v>199</v>
      </c>
      <c r="C14" s="39" t="s">
        <v>128</v>
      </c>
      <c r="D14" s="40">
        <v>6</v>
      </c>
      <c r="E14" s="40">
        <v>3</v>
      </c>
      <c r="F14" s="43"/>
      <c r="G14" s="1"/>
      <c r="H14" s="1"/>
    </row>
    <row r="15" spans="1:8" ht="44.25" customHeight="1">
      <c r="A15" s="1"/>
      <c r="B15" s="38" t="s">
        <v>200</v>
      </c>
      <c r="C15" s="39" t="s">
        <v>150</v>
      </c>
      <c r="D15" s="40">
        <v>2.4</v>
      </c>
      <c r="E15" s="40">
        <v>3.5999999999999996</v>
      </c>
      <c r="F15" s="43"/>
      <c r="G15" s="1"/>
      <c r="H15" s="1"/>
    </row>
    <row r="16" spans="1:8" ht="58.5" customHeight="1">
      <c r="A16" s="1"/>
      <c r="B16" s="38" t="s">
        <v>201</v>
      </c>
      <c r="C16" s="39" t="s">
        <v>128</v>
      </c>
      <c r="D16" s="40"/>
      <c r="E16" s="40"/>
      <c r="F16" s="43"/>
      <c r="G16" s="1"/>
      <c r="H16" s="1"/>
    </row>
    <row r="17" spans="1:8" ht="60.75" customHeight="1">
      <c r="A17" s="1"/>
      <c r="B17" s="38" t="s">
        <v>202</v>
      </c>
      <c r="C17" s="39" t="s">
        <v>150</v>
      </c>
      <c r="D17" s="40"/>
      <c r="E17" s="40"/>
      <c r="F17" s="43"/>
      <c r="G17" s="1"/>
      <c r="H17" s="1"/>
    </row>
    <row r="18" spans="1:8" ht="32.25" customHeight="1">
      <c r="A18" s="1"/>
      <c r="B18" s="38" t="s">
        <v>203</v>
      </c>
      <c r="C18" s="39" t="s">
        <v>150</v>
      </c>
      <c r="D18" s="40">
        <v>14.2</v>
      </c>
      <c r="E18" s="40">
        <v>33</v>
      </c>
      <c r="F18" s="43"/>
      <c r="G18" s="1"/>
      <c r="H18" s="1"/>
    </row>
    <row r="19" spans="1:8" ht="138.75" customHeight="1">
      <c r="A19" s="1"/>
      <c r="B19" s="38" t="s">
        <v>204</v>
      </c>
      <c r="C19" s="39" t="s">
        <v>193</v>
      </c>
      <c r="D19" s="40">
        <v>6.49</v>
      </c>
      <c r="E19" s="40">
        <v>7.1000000000000005</v>
      </c>
      <c r="F19" s="43"/>
      <c r="G19" s="1"/>
      <c r="H19" s="1"/>
    </row>
    <row r="20" spans="1:8" ht="56.25" customHeight="1">
      <c r="A20" s="1"/>
      <c r="B20" s="38" t="s">
        <v>205</v>
      </c>
      <c r="C20" s="39" t="s">
        <v>193</v>
      </c>
      <c r="D20" s="40"/>
      <c r="E20" s="40"/>
      <c r="F20" s="43"/>
      <c r="G20" s="1"/>
      <c r="H20" s="1"/>
    </row>
    <row r="21" spans="1:8" ht="73.5" customHeight="1">
      <c r="A21" s="1"/>
      <c r="B21" s="38" t="s">
        <v>206</v>
      </c>
      <c r="C21" s="39" t="s">
        <v>183</v>
      </c>
      <c r="D21" s="40">
        <v>13.950000000000001</v>
      </c>
      <c r="E21" s="40">
        <v>13.49</v>
      </c>
      <c r="F21" s="43"/>
      <c r="G21" s="1"/>
      <c r="H21" s="1"/>
    </row>
    <row r="22" spans="1:8" ht="44.25" customHeight="1">
      <c r="A22" s="1"/>
      <c r="B22" s="38" t="s">
        <v>207</v>
      </c>
      <c r="C22" s="39" t="s">
        <v>189</v>
      </c>
      <c r="D22" s="40"/>
      <c r="E22" s="40"/>
      <c r="F22" s="43"/>
      <c r="G22" s="1"/>
      <c r="H22" s="1"/>
    </row>
    <row r="23" spans="1:8" ht="30" customHeight="1">
      <c r="A23" s="1"/>
      <c r="B23" s="38" t="s">
        <v>208</v>
      </c>
      <c r="C23" s="39" t="s">
        <v>128</v>
      </c>
      <c r="D23" s="40"/>
      <c r="E23" s="40"/>
      <c r="F23" s="43"/>
      <c r="G23" s="1"/>
      <c r="H23" s="1"/>
    </row>
    <row r="24" spans="1:8" ht="18" customHeight="1">
      <c r="A24" s="1"/>
      <c r="B24" s="41" t="s">
        <v>209</v>
      </c>
      <c r="C24" s="39" t="s">
        <v>128</v>
      </c>
      <c r="D24" s="40"/>
      <c r="E24" s="40"/>
      <c r="F24" s="43"/>
      <c r="G24" s="1"/>
      <c r="H24" s="1"/>
    </row>
    <row r="25" spans="1:8" ht="18" customHeight="1">
      <c r="A25" s="1"/>
      <c r="B25" s="41" t="s">
        <v>210</v>
      </c>
      <c r="C25" s="39" t="s">
        <v>128</v>
      </c>
      <c r="D25" s="40"/>
      <c r="E25" s="40"/>
      <c r="F25" s="43"/>
      <c r="G25" s="1"/>
      <c r="H25" s="1"/>
    </row>
    <row r="26" spans="1:8" ht="18" customHeight="1">
      <c r="A26" s="1"/>
      <c r="B26" s="41" t="s">
        <v>211</v>
      </c>
      <c r="C26" s="39" t="s">
        <v>128</v>
      </c>
      <c r="D26" s="40"/>
      <c r="E26" s="40"/>
      <c r="F26" s="43"/>
      <c r="G26" s="1"/>
      <c r="H26" s="1"/>
    </row>
    <row r="27" spans="1:8" ht="18" customHeight="1">
      <c r="A27" s="1"/>
      <c r="B27" s="38" t="s">
        <v>212</v>
      </c>
      <c r="C27" s="39" t="s">
        <v>189</v>
      </c>
      <c r="D27" s="40"/>
      <c r="E27" s="40"/>
      <c r="F27" s="43"/>
      <c r="G27" s="1"/>
      <c r="H27" s="1"/>
    </row>
    <row r="28" spans="1:8" ht="18" customHeight="1">
      <c r="A28" s="1"/>
      <c r="B28" s="41" t="s">
        <v>213</v>
      </c>
      <c r="C28" s="39" t="s">
        <v>189</v>
      </c>
      <c r="D28" s="40">
        <v>14.9</v>
      </c>
      <c r="E28" s="40">
        <v>17.2</v>
      </c>
      <c r="F28" s="43"/>
      <c r="G28" s="1"/>
      <c r="H28" s="1"/>
    </row>
    <row r="29" spans="1:8" ht="18" customHeight="1">
      <c r="A29" s="1"/>
      <c r="B29" s="41" t="s">
        <v>214</v>
      </c>
      <c r="C29" s="39" t="s">
        <v>189</v>
      </c>
      <c r="D29" s="40"/>
      <c r="E29" s="40"/>
      <c r="F29" s="43"/>
      <c r="G29" s="1"/>
      <c r="H29" s="1"/>
    </row>
    <row r="30" spans="2:8" ht="12.75">
      <c r="B30" s="44"/>
      <c r="C30" s="44"/>
      <c r="D30" s="44"/>
      <c r="E30" s="44"/>
      <c r="F30" s="44"/>
      <c r="G30" s="44"/>
      <c r="H30" s="44"/>
    </row>
    <row r="31" spans="2:8" ht="12.75">
      <c r="B31" s="44"/>
      <c r="C31" s="44"/>
      <c r="D31" s="44"/>
      <c r="E31" s="44"/>
      <c r="F31" s="44"/>
      <c r="G31" s="44"/>
      <c r="H31" s="44"/>
    </row>
    <row r="32" spans="2:8" ht="12.75">
      <c r="B32" s="44"/>
      <c r="C32" s="44"/>
      <c r="D32" s="44"/>
      <c r="E32" s="44"/>
      <c r="F32" s="44"/>
      <c r="G32" s="44"/>
      <c r="H32" s="44"/>
    </row>
    <row r="33" spans="2:8" ht="12.75">
      <c r="B33" s="44"/>
      <c r="C33" s="44"/>
      <c r="D33" s="44"/>
      <c r="E33" s="44"/>
      <c r="F33" s="44"/>
      <c r="G33" s="44"/>
      <c r="H33" s="44"/>
    </row>
    <row r="34" spans="2:8" ht="12.75">
      <c r="B34" s="44"/>
      <c r="C34" s="44"/>
      <c r="D34" s="44"/>
      <c r="E34" s="44"/>
      <c r="F34" s="44"/>
      <c r="G34" s="44"/>
      <c r="H34" s="44"/>
    </row>
    <row r="35" spans="2:8" ht="12.75">
      <c r="B35" s="44"/>
      <c r="C35" s="44"/>
      <c r="D35" s="44"/>
      <c r="E35" s="44"/>
      <c r="F35" s="44"/>
      <c r="G35" s="44"/>
      <c r="H35" s="44"/>
    </row>
  </sheetData>
  <sheetProtection/>
  <mergeCells count="4">
    <mergeCell ref="B1:E1"/>
    <mergeCell ref="B4:C4"/>
    <mergeCell ref="B2:H2"/>
    <mergeCell ref="B3:F3"/>
  </mergeCells>
  <printOptions/>
  <pageMargins left="0.984251968503937" right="0.7874015748031497" top="0.7874015748031497" bottom="0.7874015748031497" header="0.3937007874015748" footer="0.3937007874015748"/>
  <pageSetup fitToHeight="0" fitToWidth="1" horizontalDpi="600" verticalDpi="600" orientation="landscape" paperSize="9"/>
  <headerFooter alignWithMargins="0">
    <oddFooter>&amp;C&amp;"Tahoma"&amp;8 &amp;P из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6.57421875" style="0" customWidth="1"/>
    <col min="3" max="3" width="14.7109375" style="0" customWidth="1"/>
    <col min="4" max="4" width="36.57421875" style="0" customWidth="1"/>
    <col min="5" max="5" width="24.28125" style="0" customWidth="1"/>
    <col min="6" max="6" width="20.57421875" style="0" customWidth="1"/>
    <col min="7" max="7" width="24.8515625" style="0" customWidth="1"/>
    <col min="8" max="9" width="26.28125" style="0" customWidth="1"/>
    <col min="10" max="10" width="17.7109375" style="0" customWidth="1"/>
  </cols>
  <sheetData>
    <row r="1" spans="1:10" ht="7.5" customHeigh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23.25" customHeight="1">
      <c r="A2" s="1"/>
      <c r="B2" s="64" t="s">
        <v>215</v>
      </c>
      <c r="C2" s="64"/>
      <c r="D2" s="64"/>
      <c r="E2" s="64"/>
      <c r="F2" s="64"/>
      <c r="G2" s="64"/>
      <c r="H2" s="64"/>
      <c r="I2" s="64"/>
      <c r="J2" s="64"/>
    </row>
    <row r="3" spans="1:10" ht="14.25" customHeight="1">
      <c r="A3" s="1"/>
      <c r="B3" s="61"/>
      <c r="C3" s="61"/>
      <c r="D3" s="61"/>
      <c r="E3" s="61"/>
      <c r="F3" s="61"/>
      <c r="G3" s="61"/>
      <c r="H3" s="61"/>
      <c r="I3" s="61"/>
      <c r="J3" s="61"/>
    </row>
    <row r="4" spans="1:10" ht="20.25" customHeight="1">
      <c r="A4" s="1"/>
      <c r="B4" s="81" t="s">
        <v>216</v>
      </c>
      <c r="C4" s="81"/>
      <c r="D4" s="81"/>
      <c r="E4" s="81"/>
      <c r="F4" s="81"/>
      <c r="G4" s="81"/>
      <c r="H4" s="81"/>
      <c r="I4" s="81"/>
      <c r="J4" s="81"/>
    </row>
    <row r="5" spans="1:10" ht="54" customHeight="1">
      <c r="A5" s="9"/>
      <c r="B5" s="13" t="s">
        <v>158</v>
      </c>
      <c r="C5" s="13" t="s">
        <v>217</v>
      </c>
      <c r="D5" s="13" t="s">
        <v>218</v>
      </c>
      <c r="E5" s="13" t="s">
        <v>219</v>
      </c>
      <c r="F5" s="13" t="s">
        <v>220</v>
      </c>
      <c r="G5" s="13" t="s">
        <v>221</v>
      </c>
      <c r="H5" s="13" t="s">
        <v>222</v>
      </c>
      <c r="I5" s="13" t="s">
        <v>223</v>
      </c>
      <c r="J5" s="13" t="s">
        <v>224</v>
      </c>
    </row>
    <row r="6" spans="1:10" ht="18" customHeight="1">
      <c r="A6" s="9"/>
      <c r="B6" s="13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13">
        <v>8</v>
      </c>
      <c r="J6" s="13">
        <v>9</v>
      </c>
    </row>
    <row r="7" spans="1:10" ht="54" customHeight="1">
      <c r="A7" s="9"/>
      <c r="B7" s="22">
        <v>3</v>
      </c>
      <c r="C7" s="22" t="s">
        <v>225</v>
      </c>
      <c r="D7" s="11" t="s">
        <v>226</v>
      </c>
      <c r="E7" s="11" t="s">
        <v>227</v>
      </c>
      <c r="F7" s="11" t="s">
        <v>228</v>
      </c>
      <c r="G7" s="11"/>
      <c r="H7" s="11"/>
      <c r="I7" s="11"/>
      <c r="J7" s="11"/>
    </row>
    <row r="8" spans="1:10" ht="42" customHeight="1">
      <c r="A8" s="9"/>
      <c r="B8" s="22">
        <v>2</v>
      </c>
      <c r="C8" s="22" t="s">
        <v>229</v>
      </c>
      <c r="D8" s="11" t="s">
        <v>230</v>
      </c>
      <c r="E8" s="11" t="s">
        <v>231</v>
      </c>
      <c r="F8" s="11"/>
      <c r="G8" s="11"/>
      <c r="H8" s="11"/>
      <c r="I8" s="11"/>
      <c r="J8" s="11"/>
    </row>
    <row r="9" spans="1:10" ht="54" customHeight="1">
      <c r="A9" s="9"/>
      <c r="B9" s="22">
        <v>4</v>
      </c>
      <c r="C9" s="22" t="s">
        <v>232</v>
      </c>
      <c r="D9" s="11" t="s">
        <v>233</v>
      </c>
      <c r="E9" s="11" t="s">
        <v>234</v>
      </c>
      <c r="F9" s="11" t="s">
        <v>235</v>
      </c>
      <c r="G9" s="11"/>
      <c r="H9" s="11"/>
      <c r="I9" s="11"/>
      <c r="J9" s="11"/>
    </row>
    <row r="10" spans="1:10" ht="42" customHeight="1">
      <c r="A10" s="9"/>
      <c r="B10" s="22">
        <v>1</v>
      </c>
      <c r="C10" s="22" t="s">
        <v>236</v>
      </c>
      <c r="D10" s="11" t="s">
        <v>237</v>
      </c>
      <c r="E10" s="11" t="s">
        <v>238</v>
      </c>
      <c r="F10" s="11" t="s">
        <v>239</v>
      </c>
      <c r="G10" s="11"/>
      <c r="H10" s="11"/>
      <c r="I10" s="11"/>
      <c r="J10" s="11"/>
    </row>
    <row r="11" spans="1:10" ht="7.5" customHeight="1">
      <c r="A11" s="1"/>
      <c r="B11" s="59"/>
      <c r="C11" s="59"/>
      <c r="D11" s="59"/>
      <c r="E11" s="59"/>
      <c r="F11" s="59"/>
      <c r="G11" s="59"/>
      <c r="H11" s="59"/>
      <c r="I11" s="59"/>
      <c r="J11" s="59"/>
    </row>
    <row r="12" spans="1:10" ht="20.25" customHeight="1">
      <c r="A12" s="1"/>
      <c r="B12" s="81" t="s">
        <v>240</v>
      </c>
      <c r="C12" s="81"/>
      <c r="D12" s="81"/>
      <c r="E12" s="81"/>
      <c r="F12" s="81"/>
      <c r="G12" s="81"/>
      <c r="H12" s="81"/>
      <c r="I12" s="81"/>
      <c r="J12" s="81"/>
    </row>
    <row r="13" spans="1:10" ht="54" customHeight="1">
      <c r="A13" s="9"/>
      <c r="B13" s="13" t="s">
        <v>158</v>
      </c>
      <c r="C13" s="13" t="s">
        <v>217</v>
      </c>
      <c r="D13" s="13" t="s">
        <v>218</v>
      </c>
      <c r="E13" s="13" t="s">
        <v>219</v>
      </c>
      <c r="F13" s="13" t="s">
        <v>220</v>
      </c>
      <c r="G13" s="13" t="s">
        <v>221</v>
      </c>
      <c r="H13" s="13" t="s">
        <v>222</v>
      </c>
      <c r="I13" s="13" t="s">
        <v>223</v>
      </c>
      <c r="J13" s="13" t="s">
        <v>224</v>
      </c>
    </row>
    <row r="14" spans="1:10" ht="18" customHeight="1">
      <c r="A14" s="9"/>
      <c r="B14" s="13">
        <v>1</v>
      </c>
      <c r="C14" s="13">
        <v>2</v>
      </c>
      <c r="D14" s="13">
        <v>3</v>
      </c>
      <c r="E14" s="13">
        <v>4</v>
      </c>
      <c r="F14" s="13">
        <v>5</v>
      </c>
      <c r="G14" s="13">
        <v>6</v>
      </c>
      <c r="H14" s="13">
        <v>7</v>
      </c>
      <c r="I14" s="13">
        <v>8</v>
      </c>
      <c r="J14" s="13">
        <v>9</v>
      </c>
    </row>
    <row r="15" spans="1:10" ht="409.5" customHeight="1" hidden="1">
      <c r="A15" s="1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7.5" customHeight="1">
      <c r="A16" s="1"/>
      <c r="B16" s="59"/>
      <c r="C16" s="59"/>
      <c r="D16" s="59"/>
      <c r="E16" s="59"/>
      <c r="F16" s="59"/>
      <c r="G16" s="59"/>
      <c r="H16" s="59"/>
      <c r="I16" s="59"/>
      <c r="J16" s="59"/>
    </row>
    <row r="17" spans="1:10" ht="20.25" customHeight="1">
      <c r="A17" s="1"/>
      <c r="B17" s="81" t="s">
        <v>241</v>
      </c>
      <c r="C17" s="81"/>
      <c r="D17" s="81"/>
      <c r="E17" s="81"/>
      <c r="F17" s="81"/>
      <c r="G17" s="81"/>
      <c r="H17" s="81"/>
      <c r="I17" s="81"/>
      <c r="J17" s="81"/>
    </row>
    <row r="18" spans="1:10" ht="54" customHeight="1">
      <c r="A18" s="9"/>
      <c r="B18" s="13" t="s">
        <v>158</v>
      </c>
      <c r="C18" s="13" t="s">
        <v>217</v>
      </c>
      <c r="D18" s="13" t="s">
        <v>218</v>
      </c>
      <c r="E18" s="13" t="s">
        <v>219</v>
      </c>
      <c r="F18" s="13" t="s">
        <v>220</v>
      </c>
      <c r="G18" s="13" t="s">
        <v>221</v>
      </c>
      <c r="H18" s="13" t="s">
        <v>222</v>
      </c>
      <c r="I18" s="13" t="s">
        <v>223</v>
      </c>
      <c r="J18" s="13" t="s">
        <v>224</v>
      </c>
    </row>
    <row r="19" spans="1:10" ht="18" customHeight="1">
      <c r="A19" s="9"/>
      <c r="B19" s="13">
        <v>1</v>
      </c>
      <c r="C19" s="13">
        <v>2</v>
      </c>
      <c r="D19" s="13">
        <v>3</v>
      </c>
      <c r="E19" s="13">
        <v>4</v>
      </c>
      <c r="F19" s="13">
        <v>5</v>
      </c>
      <c r="G19" s="13">
        <v>6</v>
      </c>
      <c r="H19" s="13">
        <v>7</v>
      </c>
      <c r="I19" s="13">
        <v>8</v>
      </c>
      <c r="J19" s="13">
        <v>9</v>
      </c>
    </row>
  </sheetData>
  <sheetProtection/>
  <mergeCells count="7">
    <mergeCell ref="B17:J17"/>
    <mergeCell ref="B2:J2"/>
    <mergeCell ref="B3:J3"/>
    <mergeCell ref="B4:J4"/>
    <mergeCell ref="B11:J11"/>
    <mergeCell ref="B12:J12"/>
    <mergeCell ref="B16:J16"/>
  </mergeCells>
  <printOptions/>
  <pageMargins left="0.984251968503937" right="0.7874015748031497" top="0.7874015748031497" bottom="0.7874015748031497" header="0.3937007874015748" footer="0.3937007874015748"/>
  <pageSetup fitToHeight="0" fitToWidth="1" horizontalDpi="600" verticalDpi="600" orientation="landscape" paperSize="9" scale="64" r:id="rId1"/>
  <headerFooter alignWithMargins="0"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2013-05-24T04:56:01Z</cp:lastPrinted>
  <dcterms:created xsi:type="dcterms:W3CDTF">2013-05-24T04:41:54Z</dcterms:created>
  <dcterms:modified xsi:type="dcterms:W3CDTF">2014-05-20T10:48:34Z</dcterms:modified>
  <cp:category/>
  <cp:version/>
  <cp:contentType/>
  <cp:contentStatus/>
</cp:coreProperties>
</file>