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субвенция" sheetId="1" r:id="rId1"/>
  </sheets>
  <definedNames>
    <definedName name="_xlnm.Print_Titles" localSheetId="0">'субвенция'!$A:$A,'субвенция'!$13:$13</definedName>
    <definedName name="_xlnm.Print_Area" localSheetId="0">'субвенция'!$A$1:$AH$21</definedName>
  </definedNames>
  <calcPr fullCalcOnLoad="1"/>
</workbook>
</file>

<file path=xl/sharedStrings.xml><?xml version="1.0" encoding="utf-8"?>
<sst xmlns="http://schemas.openxmlformats.org/spreadsheetml/2006/main" count="57" uniqueCount="46">
  <si>
    <t>в том числе  на:</t>
  </si>
  <si>
    <t>(тыс. рублей)</t>
  </si>
  <si>
    <t>Талдомская центральная районная больница</t>
  </si>
  <si>
    <t>Запрудненская участковая больница</t>
  </si>
  <si>
    <t>Комитет по   образованию</t>
  </si>
  <si>
    <t>Всего</t>
  </si>
  <si>
    <t>к решению Совета депутатов Талдомского муниципального района</t>
  </si>
  <si>
    <t>Вербилковская участковая больница</t>
  </si>
  <si>
    <t xml:space="preserve">предоставление  гражданам субсидий на оплату жилого помещения  и коммунальных услуг </t>
  </si>
  <si>
    <t xml:space="preserve">обеспечение предоставления гражданам  субсидий на оплату жилого помещения  и коммунальных услуг </t>
  </si>
  <si>
    <t>организацию оказания медицинской помощи на территории муниципального образования</t>
  </si>
  <si>
    <t xml:space="preserve">Наименования получателей бюджетных средств </t>
  </si>
  <si>
    <t>Сумма, всего</t>
  </si>
  <si>
    <t>оплату труда работников</t>
  </si>
  <si>
    <t xml:space="preserve">организацию предоставления  гражданам Российской Федерации, имеющим место жительства в Московской области, субсидий на оплату жилого помещения  и коммунальных услуг </t>
  </si>
  <si>
    <t>обеспечение переданных  муниципальным районам и городским округам Московской области 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</si>
  <si>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 том числе на:</t>
  </si>
  <si>
    <t>Комитет по культуре, физической культуре, спорту, туризму и работе с молодежью</t>
  </si>
  <si>
    <t>Сумма,                всего</t>
  </si>
  <si>
    <t>Сумма,                    всего</t>
  </si>
  <si>
    <t>Сумма,               всего</t>
  </si>
  <si>
    <t>"О бюджете Талдомского муниципального района на 2014 год"</t>
  </si>
  <si>
    <t xml:space="preserve">Расходы бюджета Талдомского муниципального района на 2014 год за счет средств субвенций, перечисляемых из бюджета Московской области </t>
  </si>
  <si>
    <t>в том числе:</t>
  </si>
  <si>
    <t>педагогических работников</t>
  </si>
  <si>
    <t>административно-управленческого, учебно-вспомогательного и обслуживающего персонала</t>
  </si>
  <si>
    <t>приобретение учебников и учебных пособий, средств обучения, игр, игрушек</t>
  </si>
  <si>
    <t>административно-управленческого, учебно-вспомогательного персонала</t>
  </si>
  <si>
    <t>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 общеобразовательных учреждениях в Московской области, прошедших государственную аккредитацию</t>
  </si>
  <si>
    <t>оплату расходов, связанных с компенсацией  проезда к месту учебы и обратно отдельным категориям обучающихся в муниципальных образовательных учреждениях Московской области</t>
  </si>
  <si>
    <t>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</si>
  <si>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</si>
  <si>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Приложение 6</t>
  </si>
  <si>
    <t xml:space="preserve"> выплату вознаграждения за выполнение функций классного руководителя педагогическим работникам муниципальных образований организаций в Московской области</t>
  </si>
  <si>
    <t>Администрация  Талдомского муниципального района</t>
  </si>
  <si>
    <t>оплату услуг по неограниченному широкополосному круглосуточному доступу к информационно-телекоммуникационной сети  "Интернет" муниципальных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</si>
  <si>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обеспечение   государственных гарантий реализации прав граждан на получение общедоступного и бесплатного  дошкольного образования в муниципальных дошкольных образовательных организациях в Московской области, включая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</si>
  <si>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социальную поддержку беременных женщин, кормящих матерей,  детей  в возрасте до трех лет, а также детей-сирот и детей, оставшихся без попечения родителей находящихся в лечебно-профилактических учреждениях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</si>
  <si>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</si>
  <si>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</si>
  <si>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оплату труда работников, осуществляющих работу по обеспечению выплаты компенсации 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</si>
  <si>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обеспечение  переданных государственных полномочий в сфере образования и организации деятельности комиссии  по делам несовершеннолетних и защите их прав  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</si>
  <si>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</si>
  <si>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от "25 " декабря  2013 г № 102 </t>
  </si>
  <si>
    <t xml:space="preserve"> обеспечение жилыми помещениями отдельных категорий ветеранов, предусмотренных частью 1 ст.1 Закона Московской области 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</si>
  <si>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 xml:space="preserve"> обеспечение жилыми помещениями отдельных категорий ветеранов, предусмотренных частью 2 ст.1 Закона Московской области 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</si>
</sst>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_)"/>
    <numFmt numFmtId="187" formatCode="#,##0_р_."/>
    <numFmt numFmtId="188" formatCode="#.##0.0"/>
    <numFmt numFmtId="189" formatCode="#.##0"/>
    <numFmt numFmtId="190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color indexed="14"/>
      <name val="Times New Roman Cyr"/>
      <family val="1"/>
    </font>
    <font>
      <b/>
      <sz val="16"/>
      <color indexed="8"/>
      <name val="Times New Roman Cyr"/>
      <family val="1"/>
    </font>
    <font>
      <sz val="15"/>
      <name val="Times New Roman Cyr"/>
      <family val="1"/>
    </font>
    <font>
      <b/>
      <sz val="15"/>
      <color indexed="8"/>
      <name val="Times New Roman Cyr"/>
      <family val="1"/>
    </font>
    <font>
      <b/>
      <sz val="15"/>
      <name val="Times New Roman Cyr"/>
      <family val="1"/>
    </font>
    <font>
      <b/>
      <sz val="18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sz val="16"/>
      <color indexed="14"/>
      <name val="Times New Roman Cyr"/>
      <family val="1"/>
    </font>
    <font>
      <sz val="16"/>
      <color indexed="9"/>
      <name val="Times New Roman Cyr"/>
      <family val="1"/>
    </font>
    <font>
      <sz val="16"/>
      <color indexed="10"/>
      <name val="Times New Roman Cyr"/>
      <family val="1"/>
    </font>
    <font>
      <b/>
      <sz val="16"/>
      <color indexed="10"/>
      <name val="Times New Roman Cyr"/>
      <family val="1"/>
    </font>
    <font>
      <sz val="18"/>
      <color indexed="8"/>
      <name val="Times New Roman Cyr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sz val="18"/>
      <color indexed="10"/>
      <name val="Times New Roman"/>
      <family val="1"/>
    </font>
    <font>
      <sz val="14"/>
      <name val="Times New Roman"/>
      <family val="1"/>
    </font>
    <font>
      <b/>
      <sz val="28"/>
      <color indexed="8"/>
      <name val="Times New Roman"/>
      <family val="1"/>
    </font>
    <font>
      <sz val="28"/>
      <color indexed="10"/>
      <name val="Times New Roman"/>
      <family val="1"/>
    </font>
    <font>
      <sz val="28"/>
      <color indexed="8"/>
      <name val="Times New Roman"/>
      <family val="1"/>
    </font>
    <font>
      <sz val="15"/>
      <name val="Times New Roman"/>
      <family val="1"/>
    </font>
    <font>
      <sz val="36"/>
      <color indexed="8"/>
      <name val="Times New Roman"/>
      <family val="1"/>
    </font>
    <font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7" fillId="2" borderId="0" xfId="0" applyFont="1" applyFill="1" applyAlignment="1">
      <alignment/>
    </xf>
    <xf numFmtId="0" fontId="16" fillId="2" borderId="0" xfId="0" applyFont="1" applyFill="1" applyAlignment="1">
      <alignment/>
    </xf>
    <xf numFmtId="187" fontId="12" fillId="2" borderId="0" xfId="0" applyNumberFormat="1" applyFont="1" applyFill="1" applyBorder="1" applyAlignment="1" applyProtection="1">
      <alignment horizontal="left" vertical="center"/>
      <protection/>
    </xf>
    <xf numFmtId="0" fontId="19" fillId="3" borderId="0" xfId="0" applyFont="1" applyFill="1" applyAlignment="1">
      <alignment/>
    </xf>
    <xf numFmtId="3" fontId="19" fillId="3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6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3" fontId="17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left"/>
    </xf>
    <xf numFmtId="3" fontId="17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4" fontId="19" fillId="0" borderId="0" xfId="0" applyNumberFormat="1" applyFont="1" applyAlignment="1">
      <alignment/>
    </xf>
    <xf numFmtId="4" fontId="19" fillId="2" borderId="0" xfId="0" applyNumberFormat="1" applyFont="1" applyFill="1" applyAlignment="1">
      <alignment/>
    </xf>
    <xf numFmtId="4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4" fillId="0" borderId="1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24" fillId="2" borderId="1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2" fontId="34" fillId="0" borderId="2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Alignment="1">
      <alignment/>
    </xf>
    <xf numFmtId="0" fontId="25" fillId="2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34" fillId="0" borderId="1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2" borderId="1" xfId="0" applyFont="1" applyFill="1" applyBorder="1" applyAlignment="1">
      <alignment horizontal="left" wrapText="1"/>
    </xf>
    <xf numFmtId="172" fontId="28" fillId="2" borderId="1" xfId="0" applyNumberFormat="1" applyFont="1" applyFill="1" applyBorder="1" applyAlignment="1">
      <alignment horizontal="center"/>
    </xf>
    <xf numFmtId="172" fontId="29" fillId="0" borderId="1" xfId="0" applyNumberFormat="1" applyFont="1" applyFill="1" applyBorder="1" applyAlignment="1">
      <alignment horizontal="center"/>
    </xf>
    <xf numFmtId="172" fontId="29" fillId="0" borderId="1" xfId="0" applyNumberFormat="1" applyFont="1" applyFill="1" applyBorder="1" applyAlignment="1">
      <alignment/>
    </xf>
    <xf numFmtId="172" fontId="37" fillId="0" borderId="1" xfId="0" applyNumberFormat="1" applyFont="1" applyFill="1" applyBorder="1" applyAlignment="1">
      <alignment/>
    </xf>
    <xf numFmtId="172" fontId="38" fillId="0" borderId="1" xfId="0" applyNumberFormat="1" applyFont="1" applyFill="1" applyBorder="1" applyAlignment="1">
      <alignment horizontal="center"/>
    </xf>
    <xf numFmtId="17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187" fontId="28" fillId="2" borderId="1" xfId="0" applyNumberFormat="1" applyFont="1" applyFill="1" applyBorder="1" applyAlignment="1" applyProtection="1">
      <alignment horizontal="left" vertical="center" wrapText="1"/>
      <protection/>
    </xf>
    <xf numFmtId="172" fontId="28" fillId="0" borderId="1" xfId="0" applyNumberFormat="1" applyFont="1" applyFill="1" applyBorder="1" applyAlignment="1">
      <alignment horizontal="center"/>
    </xf>
    <xf numFmtId="172" fontId="37" fillId="0" borderId="1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39" fillId="2" borderId="0" xfId="0" applyFont="1" applyFill="1" applyAlignment="1">
      <alignment/>
    </xf>
    <xf numFmtId="187" fontId="28" fillId="2" borderId="1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0" fillId="2" borderId="0" xfId="0" applyFont="1" applyFill="1" applyAlignment="1">
      <alignment horizontal="right"/>
    </xf>
    <xf numFmtId="0" fontId="40" fillId="2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0" fontId="24" fillId="2" borderId="2" xfId="0" applyFont="1" applyFill="1" applyBorder="1" applyAlignment="1">
      <alignment horizontal="center" vertical="top" wrapText="1"/>
    </xf>
    <xf numFmtId="49" fontId="28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172" fontId="29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24" fillId="0" borderId="4" xfId="0" applyFont="1" applyFill="1" applyBorder="1" applyAlignment="1">
      <alignment vertical="top" wrapText="1"/>
    </xf>
    <xf numFmtId="0" fontId="41" fillId="0" borderId="3" xfId="0" applyFont="1" applyBorder="1" applyAlignment="1">
      <alignment wrapText="1"/>
    </xf>
    <xf numFmtId="0" fontId="41" fillId="0" borderId="2" xfId="0" applyFont="1" applyBorder="1" applyAlignment="1">
      <alignment wrapText="1"/>
    </xf>
    <xf numFmtId="2" fontId="34" fillId="0" borderId="3" xfId="0" applyNumberFormat="1" applyFont="1" applyFill="1" applyBorder="1" applyAlignment="1">
      <alignment horizontal="center" vertical="top" wrapText="1"/>
    </xf>
    <xf numFmtId="2" fontId="34" fillId="0" borderId="2" xfId="0" applyNumberFormat="1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31" fillId="2" borderId="0" xfId="0" applyFont="1" applyFill="1" applyAlignment="1">
      <alignment horizontal="right"/>
    </xf>
    <xf numFmtId="0" fontId="0" fillId="0" borderId="0" xfId="0" applyAlignment="1">
      <alignment/>
    </xf>
    <xf numFmtId="2" fontId="24" fillId="0" borderId="4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2" fontId="24" fillId="0" borderId="3" xfId="0" applyNumberFormat="1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right" wrapText="1"/>
    </xf>
    <xf numFmtId="0" fontId="24" fillId="2" borderId="5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32" fillId="0" borderId="6" xfId="0" applyFont="1" applyBorder="1" applyAlignment="1">
      <alignment/>
    </xf>
    <xf numFmtId="0" fontId="32" fillId="0" borderId="7" xfId="0" applyFont="1" applyBorder="1" applyAlignment="1">
      <alignment/>
    </xf>
    <xf numFmtId="0" fontId="32" fillId="0" borderId="6" xfId="0" applyFont="1" applyFill="1" applyBorder="1" applyAlignment="1">
      <alignment vertical="top" wrapText="1"/>
    </xf>
    <xf numFmtId="0" fontId="32" fillId="0" borderId="7" xfId="0" applyFont="1" applyFill="1" applyBorder="1" applyAlignment="1">
      <alignment vertical="top" wrapText="1"/>
    </xf>
    <xf numFmtId="0" fontId="25" fillId="0" borderId="8" xfId="0" applyFont="1" applyFill="1" applyBorder="1" applyAlignment="1">
      <alignment horizontal="center" vertical="top" wrapText="1"/>
    </xf>
    <xf numFmtId="0" fontId="32" fillId="0" borderId="9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0" fillId="0" borderId="0" xfId="0" applyFont="1" applyFill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4" fillId="2" borderId="2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2" fontId="34" fillId="0" borderId="5" xfId="0" applyNumberFormat="1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41" fillId="0" borderId="3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0" fontId="25" fillId="0" borderId="4" xfId="0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8"/>
  <sheetViews>
    <sheetView tabSelected="1" view="pageBreakPreview" zoomScale="50" zoomScaleNormal="50" zoomScaleSheetLayoutView="50" workbookViewId="0" topLeftCell="Z1">
      <selection activeCell="AG8" sqref="AG8:AG12"/>
    </sheetView>
  </sheetViews>
  <sheetFormatPr defaultColWidth="9.00390625" defaultRowHeight="12.75"/>
  <cols>
    <col min="1" max="1" width="56.875" style="1" customWidth="1"/>
    <col min="2" max="2" width="38.75390625" style="1" customWidth="1"/>
    <col min="3" max="3" width="34.375" style="1" customWidth="1"/>
    <col min="4" max="7" width="26.375" style="1" customWidth="1"/>
    <col min="8" max="8" width="36.125" style="1" customWidth="1"/>
    <col min="9" max="11" width="26.375" style="1" customWidth="1"/>
    <col min="12" max="12" width="28.375" style="1" customWidth="1"/>
    <col min="13" max="14" width="35.125" style="16" customWidth="1"/>
    <col min="15" max="15" width="35.375" style="16" customWidth="1"/>
    <col min="16" max="16" width="40.625" style="1" hidden="1" customWidth="1"/>
    <col min="17" max="17" width="31.375" style="1" customWidth="1"/>
    <col min="18" max="18" width="44.25390625" style="1" customWidth="1"/>
    <col min="19" max="19" width="32.625" style="1" customWidth="1"/>
    <col min="20" max="20" width="36.625" style="1" customWidth="1"/>
    <col min="21" max="21" width="20.75390625" style="1" hidden="1" customWidth="1"/>
    <col min="22" max="22" width="20.75390625" style="1" customWidth="1"/>
    <col min="23" max="24" width="29.75390625" style="2" customWidth="1"/>
    <col min="25" max="25" width="39.75390625" style="2" customWidth="1"/>
    <col min="26" max="26" width="46.625" style="2" customWidth="1"/>
    <col min="27" max="27" width="44.25390625" style="2" customWidth="1"/>
    <col min="28" max="28" width="34.00390625" style="2" customWidth="1"/>
    <col min="29" max="29" width="32.875" style="2" customWidth="1"/>
    <col min="30" max="32" width="30.25390625" style="2" customWidth="1"/>
    <col min="33" max="33" width="35.75390625" style="2" customWidth="1"/>
    <col min="34" max="34" width="4.875" style="52" customWidth="1"/>
    <col min="35" max="42" width="9.125" style="52" customWidth="1"/>
    <col min="43" max="16384" width="9.125" style="2" customWidth="1"/>
  </cols>
  <sheetData>
    <row r="1" spans="1:42" s="61" customFormat="1" ht="4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  <c r="N1" s="99"/>
      <c r="O1" s="100"/>
      <c r="P1" s="100"/>
      <c r="Q1" s="100"/>
      <c r="R1" s="100"/>
      <c r="S1" s="101"/>
      <c r="T1" s="129" t="s">
        <v>32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02"/>
      <c r="AI1" s="62"/>
      <c r="AJ1" s="62"/>
      <c r="AK1" s="62"/>
      <c r="AL1" s="62"/>
      <c r="AM1" s="62"/>
      <c r="AN1" s="62"/>
      <c r="AO1" s="62"/>
      <c r="AP1" s="62"/>
    </row>
    <row r="2" spans="1:42" s="61" customFormat="1" ht="44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115" t="s">
        <v>6</v>
      </c>
      <c r="M2" s="115"/>
      <c r="N2" s="115"/>
      <c r="O2" s="115"/>
      <c r="P2" s="115"/>
      <c r="Q2" s="115"/>
      <c r="R2" s="115"/>
      <c r="S2" s="115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97"/>
      <c r="AI2" s="62"/>
      <c r="AJ2" s="62"/>
      <c r="AK2" s="62"/>
      <c r="AL2" s="62"/>
      <c r="AM2" s="62"/>
      <c r="AN2" s="62"/>
      <c r="AO2" s="62"/>
      <c r="AP2" s="62"/>
    </row>
    <row r="3" spans="1:42" s="61" customFormat="1" ht="45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17" t="s">
        <v>21</v>
      </c>
      <c r="N3" s="117"/>
      <c r="O3" s="117"/>
      <c r="P3" s="117"/>
      <c r="Q3" s="117"/>
      <c r="R3" s="117"/>
      <c r="S3" s="117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96"/>
      <c r="AI3" s="62"/>
      <c r="AJ3" s="62"/>
      <c r="AK3" s="62"/>
      <c r="AL3" s="62"/>
      <c r="AM3" s="62"/>
      <c r="AN3" s="62"/>
      <c r="AO3" s="62"/>
      <c r="AP3" s="62"/>
    </row>
    <row r="4" spans="1:42" s="61" customFormat="1" ht="45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17" t="s">
        <v>43</v>
      </c>
      <c r="N4" s="117"/>
      <c r="O4" s="117"/>
      <c r="P4" s="117"/>
      <c r="Q4" s="117"/>
      <c r="R4" s="117"/>
      <c r="S4" s="117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96"/>
      <c r="AI4" s="62"/>
      <c r="AJ4" s="62"/>
      <c r="AK4" s="62"/>
      <c r="AL4" s="62"/>
      <c r="AM4" s="62"/>
      <c r="AN4" s="62"/>
      <c r="AO4" s="62"/>
      <c r="AP4" s="62"/>
    </row>
    <row r="5" spans="2:42" s="96" customFormat="1" ht="49.5" customHeight="1">
      <c r="B5" s="139" t="s">
        <v>22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H5" s="97"/>
      <c r="AI5" s="97"/>
      <c r="AJ5" s="97"/>
      <c r="AK5" s="97"/>
      <c r="AL5" s="97"/>
      <c r="AM5" s="97"/>
      <c r="AN5" s="97"/>
      <c r="AO5" s="97"/>
      <c r="AP5" s="97"/>
    </row>
    <row r="6" spans="1:42" s="1" customFormat="1" ht="21.7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6"/>
      <c r="P6" s="46"/>
      <c r="Q6" s="50"/>
      <c r="R6" s="49"/>
      <c r="S6" s="46"/>
      <c r="T6" s="46"/>
      <c r="U6" s="46"/>
      <c r="V6" s="46"/>
      <c r="W6" s="51"/>
      <c r="X6" s="51"/>
      <c r="Y6" s="51"/>
      <c r="Z6" s="51"/>
      <c r="AA6" s="51"/>
      <c r="AB6" s="51"/>
      <c r="AC6" s="51"/>
      <c r="AD6" s="50" t="s">
        <v>1</v>
      </c>
      <c r="AE6" s="50"/>
      <c r="AF6" s="50"/>
      <c r="AG6" s="51"/>
      <c r="AH6" s="56"/>
      <c r="AI6" s="56"/>
      <c r="AJ6" s="56"/>
      <c r="AK6" s="56"/>
      <c r="AL6" s="56"/>
      <c r="AM6" s="56"/>
      <c r="AN6" s="56"/>
      <c r="AO6" s="56"/>
      <c r="AP6" s="56"/>
    </row>
    <row r="7" spans="1:42" s="65" customFormat="1" ht="20.25" customHeight="1">
      <c r="A7" s="154" t="s">
        <v>11</v>
      </c>
      <c r="B7" s="140" t="s">
        <v>12</v>
      </c>
      <c r="C7" s="130" t="s"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  <c r="R7" s="130"/>
      <c r="S7" s="131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3"/>
      <c r="AH7" s="64"/>
      <c r="AI7" s="64"/>
      <c r="AJ7" s="64"/>
      <c r="AK7" s="64"/>
      <c r="AL7" s="64"/>
      <c r="AM7" s="64"/>
      <c r="AN7" s="64"/>
      <c r="AO7" s="64"/>
      <c r="AP7" s="64"/>
    </row>
    <row r="8" spans="1:42" s="65" customFormat="1" ht="171" customHeight="1">
      <c r="A8" s="155"/>
      <c r="B8" s="141"/>
      <c r="C8" s="145" t="s">
        <v>42</v>
      </c>
      <c r="D8" s="145"/>
      <c r="E8" s="145"/>
      <c r="F8" s="145"/>
      <c r="G8" s="145"/>
      <c r="H8" s="145"/>
      <c r="I8" s="156" t="s">
        <v>36</v>
      </c>
      <c r="J8" s="157"/>
      <c r="K8" s="157"/>
      <c r="L8" s="157"/>
      <c r="M8" s="158"/>
      <c r="N8" s="148" t="s">
        <v>33</v>
      </c>
      <c r="O8" s="119" t="s">
        <v>15</v>
      </c>
      <c r="P8" s="113"/>
      <c r="Q8" s="119" t="s">
        <v>41</v>
      </c>
      <c r="R8" s="119" t="s">
        <v>28</v>
      </c>
      <c r="S8" s="119" t="s">
        <v>29</v>
      </c>
      <c r="T8" s="119" t="s">
        <v>37</v>
      </c>
      <c r="U8" s="147"/>
      <c r="V8" s="119" t="s">
        <v>38</v>
      </c>
      <c r="W8" s="152" t="s">
        <v>39</v>
      </c>
      <c r="X8" s="136" t="s">
        <v>30</v>
      </c>
      <c r="Y8" s="137"/>
      <c r="Z8" s="137"/>
      <c r="AA8" s="138"/>
      <c r="AB8" s="121" t="s">
        <v>14</v>
      </c>
      <c r="AC8" s="134"/>
      <c r="AD8" s="135"/>
      <c r="AE8" s="110" t="s">
        <v>44</v>
      </c>
      <c r="AF8" s="110" t="s">
        <v>45</v>
      </c>
      <c r="AG8" s="148" t="s">
        <v>10</v>
      </c>
      <c r="AH8" s="64"/>
      <c r="AI8" s="64"/>
      <c r="AJ8" s="64"/>
      <c r="AK8" s="64"/>
      <c r="AL8" s="64"/>
      <c r="AM8" s="64"/>
      <c r="AN8" s="64"/>
      <c r="AO8" s="64"/>
      <c r="AP8" s="64"/>
    </row>
    <row r="9" spans="1:42" s="65" customFormat="1" ht="36" customHeight="1">
      <c r="A9" s="155"/>
      <c r="B9" s="141"/>
      <c r="C9" s="148" t="s">
        <v>18</v>
      </c>
      <c r="D9" s="146" t="s">
        <v>16</v>
      </c>
      <c r="E9" s="146"/>
      <c r="F9" s="146"/>
      <c r="G9" s="146"/>
      <c r="H9" s="146"/>
      <c r="I9" s="148" t="s">
        <v>18</v>
      </c>
      <c r="J9" s="146" t="s">
        <v>16</v>
      </c>
      <c r="K9" s="146"/>
      <c r="L9" s="146"/>
      <c r="M9" s="146"/>
      <c r="N9" s="150"/>
      <c r="O9" s="127"/>
      <c r="P9" s="113"/>
      <c r="Q9" s="127"/>
      <c r="R9" s="127"/>
      <c r="S9" s="127"/>
      <c r="T9" s="127"/>
      <c r="U9" s="147"/>
      <c r="V9" s="160"/>
      <c r="W9" s="153"/>
      <c r="X9" s="124" t="s">
        <v>20</v>
      </c>
      <c r="Y9" s="121" t="s">
        <v>16</v>
      </c>
      <c r="Z9" s="122"/>
      <c r="AA9" s="123"/>
      <c r="AB9" s="124" t="s">
        <v>19</v>
      </c>
      <c r="AC9" s="146" t="s">
        <v>16</v>
      </c>
      <c r="AD9" s="159"/>
      <c r="AE9" s="111"/>
      <c r="AF9" s="111"/>
      <c r="AG9" s="128"/>
      <c r="AH9" s="64"/>
      <c r="AI9" s="64"/>
      <c r="AJ9" s="64"/>
      <c r="AK9" s="64"/>
      <c r="AL9" s="64"/>
      <c r="AM9" s="64"/>
      <c r="AN9" s="64"/>
      <c r="AO9" s="64"/>
      <c r="AP9" s="64"/>
    </row>
    <row r="10" spans="1:42" s="65" customFormat="1" ht="45.75" customHeight="1">
      <c r="A10" s="155"/>
      <c r="B10" s="141"/>
      <c r="C10" s="149"/>
      <c r="D10" s="130" t="s">
        <v>13</v>
      </c>
      <c r="E10" s="131"/>
      <c r="F10" s="142"/>
      <c r="G10" s="140" t="s">
        <v>26</v>
      </c>
      <c r="H10" s="140" t="s">
        <v>35</v>
      </c>
      <c r="I10" s="149"/>
      <c r="J10" s="130" t="s">
        <v>13</v>
      </c>
      <c r="K10" s="131"/>
      <c r="L10" s="142"/>
      <c r="M10" s="119" t="s">
        <v>26</v>
      </c>
      <c r="N10" s="150"/>
      <c r="O10" s="127"/>
      <c r="P10" s="113"/>
      <c r="Q10" s="127"/>
      <c r="R10" s="127"/>
      <c r="S10" s="128"/>
      <c r="T10" s="127"/>
      <c r="U10" s="147"/>
      <c r="V10" s="160"/>
      <c r="W10" s="153"/>
      <c r="X10" s="128"/>
      <c r="Y10" s="152" t="s">
        <v>30</v>
      </c>
      <c r="Z10" s="124" t="s">
        <v>40</v>
      </c>
      <c r="AA10" s="124" t="s">
        <v>31</v>
      </c>
      <c r="AB10" s="128"/>
      <c r="AC10" s="148" t="s">
        <v>8</v>
      </c>
      <c r="AD10" s="148" t="s">
        <v>9</v>
      </c>
      <c r="AE10" s="111"/>
      <c r="AF10" s="111"/>
      <c r="AG10" s="128"/>
      <c r="AH10" s="64"/>
      <c r="AI10" s="64"/>
      <c r="AJ10" s="64"/>
      <c r="AK10" s="64"/>
      <c r="AL10" s="64"/>
      <c r="AM10" s="64"/>
      <c r="AN10" s="64"/>
      <c r="AO10" s="64"/>
      <c r="AP10" s="64"/>
    </row>
    <row r="11" spans="1:42" s="65" customFormat="1" ht="36" customHeight="1">
      <c r="A11" s="155"/>
      <c r="B11" s="141"/>
      <c r="C11" s="109"/>
      <c r="D11" s="140" t="s">
        <v>5</v>
      </c>
      <c r="E11" s="130" t="s">
        <v>23</v>
      </c>
      <c r="F11" s="142"/>
      <c r="G11" s="109"/>
      <c r="H11" s="109"/>
      <c r="I11" s="109"/>
      <c r="J11" s="140" t="s">
        <v>5</v>
      </c>
      <c r="K11" s="130" t="s">
        <v>23</v>
      </c>
      <c r="L11" s="142"/>
      <c r="M11" s="109"/>
      <c r="N11" s="150"/>
      <c r="O11" s="127"/>
      <c r="P11" s="114"/>
      <c r="Q11" s="127"/>
      <c r="R11" s="127"/>
      <c r="S11" s="128"/>
      <c r="T11" s="109"/>
      <c r="U11" s="66"/>
      <c r="V11" s="160"/>
      <c r="W11" s="125"/>
      <c r="X11" s="125"/>
      <c r="Y11" s="125"/>
      <c r="Z11" s="125"/>
      <c r="AA11" s="125"/>
      <c r="AB11" s="125"/>
      <c r="AC11" s="125"/>
      <c r="AD11" s="125"/>
      <c r="AE11" s="111"/>
      <c r="AF11" s="111"/>
      <c r="AG11" s="125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42" s="65" customFormat="1" ht="409.5" customHeight="1">
      <c r="A12" s="120"/>
      <c r="B12" s="120"/>
      <c r="C12" s="120"/>
      <c r="D12" s="145"/>
      <c r="E12" s="105" t="s">
        <v>24</v>
      </c>
      <c r="F12" s="105" t="s">
        <v>25</v>
      </c>
      <c r="G12" s="120"/>
      <c r="H12" s="120"/>
      <c r="I12" s="120"/>
      <c r="J12" s="145"/>
      <c r="K12" s="105" t="s">
        <v>24</v>
      </c>
      <c r="L12" s="105" t="s">
        <v>27</v>
      </c>
      <c r="M12" s="120"/>
      <c r="N12" s="151"/>
      <c r="O12" s="120"/>
      <c r="P12" s="66"/>
      <c r="Q12" s="120"/>
      <c r="R12" s="120"/>
      <c r="S12" s="120"/>
      <c r="T12" s="120"/>
      <c r="U12" s="66"/>
      <c r="V12" s="161"/>
      <c r="W12" s="126"/>
      <c r="X12" s="126"/>
      <c r="Y12" s="126"/>
      <c r="Z12" s="126"/>
      <c r="AA12" s="126"/>
      <c r="AB12" s="126"/>
      <c r="AC12" s="126"/>
      <c r="AD12" s="126"/>
      <c r="AE12" s="112"/>
      <c r="AF12" s="112"/>
      <c r="AG12" s="126"/>
      <c r="AH12" s="64"/>
      <c r="AI12" s="64"/>
      <c r="AJ12" s="64"/>
      <c r="AK12" s="64"/>
      <c r="AL12" s="64"/>
      <c r="AM12" s="64"/>
      <c r="AN12" s="64"/>
      <c r="AO12" s="64"/>
      <c r="AP12" s="64"/>
    </row>
    <row r="13" spans="1:42" s="74" customFormat="1" ht="25.5" customHeight="1">
      <c r="A13" s="67">
        <v>1</v>
      </c>
      <c r="B13" s="68">
        <v>2</v>
      </c>
      <c r="C13" s="69">
        <v>3</v>
      </c>
      <c r="D13" s="69">
        <v>4</v>
      </c>
      <c r="E13" s="69">
        <v>5</v>
      </c>
      <c r="F13" s="69">
        <v>6</v>
      </c>
      <c r="G13" s="70">
        <v>7</v>
      </c>
      <c r="H13" s="69">
        <v>8</v>
      </c>
      <c r="I13" s="70">
        <v>9</v>
      </c>
      <c r="J13" s="71">
        <v>10</v>
      </c>
      <c r="K13" s="69">
        <v>11</v>
      </c>
      <c r="L13" s="71">
        <v>12</v>
      </c>
      <c r="M13" s="69">
        <v>13</v>
      </c>
      <c r="N13" s="69">
        <v>14</v>
      </c>
      <c r="O13" s="72">
        <v>15</v>
      </c>
      <c r="P13" s="72">
        <v>15</v>
      </c>
      <c r="Q13" s="72">
        <v>16</v>
      </c>
      <c r="R13" s="72">
        <v>17</v>
      </c>
      <c r="S13" s="72">
        <v>18</v>
      </c>
      <c r="T13" s="72">
        <v>19</v>
      </c>
      <c r="U13" s="72">
        <v>23</v>
      </c>
      <c r="V13" s="72">
        <v>20</v>
      </c>
      <c r="W13" s="72">
        <v>21</v>
      </c>
      <c r="X13" s="72">
        <v>22</v>
      </c>
      <c r="Y13" s="72">
        <v>23</v>
      </c>
      <c r="Z13" s="72">
        <v>24</v>
      </c>
      <c r="AA13" s="72">
        <v>25</v>
      </c>
      <c r="AB13" s="72">
        <v>26</v>
      </c>
      <c r="AC13" s="72">
        <v>27</v>
      </c>
      <c r="AD13" s="72">
        <v>28</v>
      </c>
      <c r="AE13" s="72">
        <v>29</v>
      </c>
      <c r="AF13" s="72">
        <v>30</v>
      </c>
      <c r="AG13" s="72">
        <v>31</v>
      </c>
      <c r="AH13" s="73"/>
      <c r="AI13" s="73"/>
      <c r="AJ13" s="73"/>
      <c r="AK13" s="73"/>
      <c r="AL13" s="73"/>
      <c r="AM13" s="73"/>
      <c r="AN13" s="73"/>
      <c r="AO13" s="73"/>
      <c r="AP13" s="73"/>
    </row>
    <row r="14" spans="1:42" s="80" customFormat="1" ht="0.75" customHeight="1" hidden="1">
      <c r="A14" s="75"/>
      <c r="B14" s="63"/>
      <c r="C14" s="63"/>
      <c r="D14" s="63"/>
      <c r="E14" s="63"/>
      <c r="F14" s="63"/>
      <c r="G14" s="63"/>
      <c r="H14" s="63"/>
      <c r="I14" s="60"/>
      <c r="J14" s="60"/>
      <c r="K14" s="60"/>
      <c r="L14" s="60"/>
      <c r="M14" s="76"/>
      <c r="N14" s="76"/>
      <c r="O14" s="77"/>
      <c r="P14" s="76"/>
      <c r="Q14" s="76"/>
      <c r="R14" s="76"/>
      <c r="S14" s="78"/>
      <c r="T14" s="76"/>
      <c r="U14" s="76"/>
      <c r="V14" s="76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9"/>
      <c r="AI14" s="79"/>
      <c r="AJ14" s="79"/>
      <c r="AK14" s="79"/>
      <c r="AL14" s="79"/>
      <c r="AM14" s="79"/>
      <c r="AN14" s="79"/>
      <c r="AO14" s="79"/>
      <c r="AP14" s="79"/>
    </row>
    <row r="15" spans="1:42" s="89" customFormat="1" ht="73.5" customHeight="1">
      <c r="A15" s="81" t="s">
        <v>4</v>
      </c>
      <c r="B15" s="82">
        <f>SUM(I15+O15+Q15+R15+S15+T15+W15+X15+AB15+AG15+C15+N15)</f>
        <v>460232</v>
      </c>
      <c r="C15" s="82">
        <f>SUM(D15+G15+H15)</f>
        <v>230552</v>
      </c>
      <c r="D15" s="108">
        <v>222015</v>
      </c>
      <c r="E15" s="108">
        <v>167242.3</v>
      </c>
      <c r="F15" s="108">
        <v>54772.7</v>
      </c>
      <c r="G15" s="108">
        <v>8081</v>
      </c>
      <c r="H15" s="108">
        <v>456</v>
      </c>
      <c r="I15" s="83">
        <f>SUM(M15+O15+J15)</f>
        <v>193458</v>
      </c>
      <c r="J15" s="83">
        <f>SUM(K15:L15)</f>
        <v>190312</v>
      </c>
      <c r="K15" s="83">
        <v>152911</v>
      </c>
      <c r="L15" s="83">
        <v>37401</v>
      </c>
      <c r="M15" s="83">
        <v>3146</v>
      </c>
      <c r="N15" s="83">
        <v>2574</v>
      </c>
      <c r="O15" s="84"/>
      <c r="P15" s="85"/>
      <c r="Q15" s="85"/>
      <c r="R15" s="86">
        <v>9349</v>
      </c>
      <c r="S15" s="86">
        <v>864</v>
      </c>
      <c r="T15" s="84"/>
      <c r="U15" s="85"/>
      <c r="V15" s="85"/>
      <c r="W15" s="84">
        <v>9267</v>
      </c>
      <c r="X15" s="84">
        <f>SUM(Y15:AA15)</f>
        <v>14168</v>
      </c>
      <c r="Y15" s="83">
        <v>13305</v>
      </c>
      <c r="Z15" s="83">
        <v>597</v>
      </c>
      <c r="AA15" s="83">
        <v>266</v>
      </c>
      <c r="AB15" s="83"/>
      <c r="AC15" s="83"/>
      <c r="AD15" s="83"/>
      <c r="AE15" s="83"/>
      <c r="AF15" s="83"/>
      <c r="AG15" s="83"/>
      <c r="AH15" s="87"/>
      <c r="AI15" s="88"/>
      <c r="AJ15" s="88"/>
      <c r="AK15" s="88"/>
      <c r="AL15" s="88"/>
      <c r="AM15" s="88"/>
      <c r="AN15" s="88"/>
      <c r="AO15" s="88"/>
      <c r="AP15" s="88"/>
    </row>
    <row r="16" spans="1:42" s="89" customFormat="1" ht="141" customHeight="1">
      <c r="A16" s="81" t="s">
        <v>17</v>
      </c>
      <c r="B16" s="82">
        <f>SUM(I16+O16+Q16+R16+S16+T16+W16+X16+AB16+AG16+C16+N16)</f>
        <v>13749</v>
      </c>
      <c r="C16" s="82">
        <f>SUM(D16+G16+H16)</f>
        <v>12775</v>
      </c>
      <c r="D16" s="108">
        <v>12159</v>
      </c>
      <c r="E16" s="108">
        <v>9162.7</v>
      </c>
      <c r="F16" s="108">
        <v>2996.3</v>
      </c>
      <c r="G16" s="108">
        <v>616</v>
      </c>
      <c r="H16" s="82"/>
      <c r="I16" s="83"/>
      <c r="J16" s="83"/>
      <c r="K16" s="83"/>
      <c r="L16" s="83"/>
      <c r="M16" s="83"/>
      <c r="N16" s="83">
        <v>180</v>
      </c>
      <c r="O16" s="84"/>
      <c r="P16" s="85"/>
      <c r="Q16" s="85"/>
      <c r="R16" s="86">
        <v>724</v>
      </c>
      <c r="S16" s="86">
        <v>70</v>
      </c>
      <c r="T16" s="84"/>
      <c r="U16" s="85"/>
      <c r="V16" s="85"/>
      <c r="W16" s="84"/>
      <c r="X16" s="84"/>
      <c r="Y16" s="84"/>
      <c r="Z16" s="84"/>
      <c r="AA16" s="84"/>
      <c r="AB16" s="84"/>
      <c r="AC16" s="83"/>
      <c r="AD16" s="83"/>
      <c r="AE16" s="83"/>
      <c r="AF16" s="83"/>
      <c r="AG16" s="83"/>
      <c r="AH16" s="87"/>
      <c r="AI16" s="88"/>
      <c r="AJ16" s="88"/>
      <c r="AK16" s="88"/>
      <c r="AL16" s="88"/>
      <c r="AM16" s="88"/>
      <c r="AN16" s="88"/>
      <c r="AO16" s="88"/>
      <c r="AP16" s="88"/>
    </row>
    <row r="17" spans="1:91" s="89" customFormat="1" ht="103.5">
      <c r="A17" s="90" t="s">
        <v>2</v>
      </c>
      <c r="B17" s="82">
        <f>SUM(I17+O17+Q17+R17+S17+T17+W17+X17+AB17+AG17+C17+N17)</f>
        <v>20278</v>
      </c>
      <c r="C17" s="82"/>
      <c r="D17" s="82"/>
      <c r="E17" s="82"/>
      <c r="F17" s="82"/>
      <c r="G17" s="82"/>
      <c r="H17" s="82"/>
      <c r="I17" s="91"/>
      <c r="J17" s="91"/>
      <c r="K17" s="91"/>
      <c r="L17" s="91"/>
      <c r="M17" s="83"/>
      <c r="N17" s="83"/>
      <c r="O17" s="83"/>
      <c r="P17" s="92"/>
      <c r="Q17" s="83"/>
      <c r="R17" s="83"/>
      <c r="S17" s="83"/>
      <c r="T17" s="83">
        <v>4207</v>
      </c>
      <c r="U17" s="92"/>
      <c r="V17" s="92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3">
        <v>16071</v>
      </c>
      <c r="AH17" s="93"/>
      <c r="AI17" s="93"/>
      <c r="AJ17" s="93"/>
      <c r="AK17" s="93"/>
      <c r="AL17" s="93"/>
      <c r="AM17" s="93"/>
      <c r="AN17" s="93"/>
      <c r="AO17" s="93"/>
      <c r="AP17" s="93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</row>
    <row r="18" spans="1:91" s="89" customFormat="1" ht="69">
      <c r="A18" s="90" t="s">
        <v>3</v>
      </c>
      <c r="B18" s="82">
        <f>SUM(I18+O18+Q18+R18+S18+T18+W18+X18+AB18+AG18+C18+N18)</f>
        <v>10143.6</v>
      </c>
      <c r="C18" s="82"/>
      <c r="D18" s="82"/>
      <c r="E18" s="82"/>
      <c r="F18" s="82"/>
      <c r="G18" s="82"/>
      <c r="H18" s="82"/>
      <c r="I18" s="91"/>
      <c r="J18" s="91"/>
      <c r="K18" s="91"/>
      <c r="L18" s="91"/>
      <c r="M18" s="83"/>
      <c r="N18" s="83"/>
      <c r="O18" s="83"/>
      <c r="P18" s="92"/>
      <c r="Q18" s="83"/>
      <c r="R18" s="83"/>
      <c r="S18" s="83"/>
      <c r="T18" s="83">
        <v>2375</v>
      </c>
      <c r="U18" s="92"/>
      <c r="V18" s="92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3">
        <v>7768.6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</row>
    <row r="19" spans="1:91" s="89" customFormat="1" ht="69">
      <c r="A19" s="90" t="s">
        <v>7</v>
      </c>
      <c r="B19" s="82">
        <f>SUM(I19+O19+Q19+R19+S19+T19+W19+X19+AB19+AG19+C19+N19)</f>
        <v>12462.4</v>
      </c>
      <c r="C19" s="82"/>
      <c r="D19" s="82"/>
      <c r="E19" s="82"/>
      <c r="F19" s="82"/>
      <c r="G19" s="82"/>
      <c r="H19" s="82"/>
      <c r="I19" s="91"/>
      <c r="J19" s="91"/>
      <c r="K19" s="91"/>
      <c r="L19" s="91"/>
      <c r="M19" s="83"/>
      <c r="N19" s="83"/>
      <c r="O19" s="83"/>
      <c r="P19" s="92"/>
      <c r="Q19" s="83"/>
      <c r="R19" s="83"/>
      <c r="S19" s="83"/>
      <c r="T19" s="83">
        <v>2325</v>
      </c>
      <c r="U19" s="92"/>
      <c r="V19" s="92"/>
      <c r="W19" s="83"/>
      <c r="X19" s="83"/>
      <c r="Y19" s="84"/>
      <c r="Z19" s="84"/>
      <c r="AA19" s="84"/>
      <c r="AB19" s="84"/>
      <c r="AC19" s="84"/>
      <c r="AD19" s="84"/>
      <c r="AE19" s="84"/>
      <c r="AF19" s="84"/>
      <c r="AG19" s="83">
        <v>10137.4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</row>
    <row r="20" spans="1:91" s="89" customFormat="1" ht="143.25" customHeight="1">
      <c r="A20" s="106" t="s">
        <v>34</v>
      </c>
      <c r="B20" s="82">
        <f>SUM(I20+O20+Q20+R20+S20+T20+W20+X20+AB20+AG20+C20+N20+V20+AE20+AF20)</f>
        <v>33421.5</v>
      </c>
      <c r="C20" s="82"/>
      <c r="D20" s="82"/>
      <c r="E20" s="82"/>
      <c r="F20" s="82"/>
      <c r="G20" s="82"/>
      <c r="H20" s="82"/>
      <c r="I20" s="91"/>
      <c r="J20" s="91"/>
      <c r="K20" s="91"/>
      <c r="L20" s="91"/>
      <c r="M20" s="83"/>
      <c r="N20" s="83"/>
      <c r="O20" s="83">
        <v>4736</v>
      </c>
      <c r="P20" s="92"/>
      <c r="Q20" s="83">
        <v>1871</v>
      </c>
      <c r="R20" s="83"/>
      <c r="S20" s="83"/>
      <c r="T20" s="83"/>
      <c r="U20" s="92"/>
      <c r="V20" s="83">
        <v>5871</v>
      </c>
      <c r="W20" s="83"/>
      <c r="X20" s="83"/>
      <c r="Y20" s="83"/>
      <c r="Z20" s="83"/>
      <c r="AA20" s="83"/>
      <c r="AB20" s="83">
        <f>SUM(AC20+AD20)</f>
        <v>16599</v>
      </c>
      <c r="AC20" s="83">
        <v>14124</v>
      </c>
      <c r="AD20" s="83">
        <v>2475</v>
      </c>
      <c r="AE20" s="83">
        <v>1790.3</v>
      </c>
      <c r="AF20" s="83">
        <v>895.2</v>
      </c>
      <c r="AG20" s="83">
        <v>1659</v>
      </c>
      <c r="AH20" s="93"/>
      <c r="AI20" s="93"/>
      <c r="AJ20" s="93"/>
      <c r="AK20" s="93"/>
      <c r="AL20" s="93"/>
      <c r="AM20" s="93"/>
      <c r="AN20" s="93"/>
      <c r="AO20" s="93"/>
      <c r="AP20" s="93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</row>
    <row r="21" spans="1:42" s="89" customFormat="1" ht="41.25" customHeight="1">
      <c r="A21" s="95" t="s">
        <v>5</v>
      </c>
      <c r="B21" s="82">
        <f>SUM(B15:B20)</f>
        <v>550286.5</v>
      </c>
      <c r="C21" s="91">
        <f aca="true" t="shared" si="0" ref="C21:L21">SUM(C15:C20)</f>
        <v>243327</v>
      </c>
      <c r="D21" s="91">
        <f t="shared" si="0"/>
        <v>234174</v>
      </c>
      <c r="E21" s="91">
        <f t="shared" si="0"/>
        <v>176405</v>
      </c>
      <c r="F21" s="91">
        <f t="shared" si="0"/>
        <v>57769</v>
      </c>
      <c r="G21" s="91">
        <f>SUM(G15:G20)</f>
        <v>8697</v>
      </c>
      <c r="H21" s="91">
        <f t="shared" si="0"/>
        <v>456</v>
      </c>
      <c r="I21" s="91">
        <f t="shared" si="0"/>
        <v>193458</v>
      </c>
      <c r="J21" s="91">
        <f t="shared" si="0"/>
        <v>190312</v>
      </c>
      <c r="K21" s="91">
        <f t="shared" si="0"/>
        <v>152911</v>
      </c>
      <c r="L21" s="91">
        <f t="shared" si="0"/>
        <v>37401</v>
      </c>
      <c r="M21" s="91">
        <f aca="true" t="shared" si="1" ref="M21:AG21">SUM(M15:M20)</f>
        <v>3146</v>
      </c>
      <c r="N21" s="91">
        <f t="shared" si="1"/>
        <v>2754</v>
      </c>
      <c r="O21" s="91">
        <f t="shared" si="1"/>
        <v>4736</v>
      </c>
      <c r="P21" s="91">
        <f t="shared" si="1"/>
        <v>0</v>
      </c>
      <c r="Q21" s="91">
        <f t="shared" si="1"/>
        <v>1871</v>
      </c>
      <c r="R21" s="91">
        <f t="shared" si="1"/>
        <v>10073</v>
      </c>
      <c r="S21" s="91">
        <f t="shared" si="1"/>
        <v>934</v>
      </c>
      <c r="T21" s="91">
        <f t="shared" si="1"/>
        <v>8907</v>
      </c>
      <c r="U21" s="91">
        <f t="shared" si="1"/>
        <v>0</v>
      </c>
      <c r="V21" s="91">
        <f t="shared" si="1"/>
        <v>5871</v>
      </c>
      <c r="W21" s="91">
        <f t="shared" si="1"/>
        <v>9267</v>
      </c>
      <c r="X21" s="91">
        <f t="shared" si="1"/>
        <v>14168</v>
      </c>
      <c r="Y21" s="91">
        <f t="shared" si="1"/>
        <v>13305</v>
      </c>
      <c r="Z21" s="91">
        <f t="shared" si="1"/>
        <v>597</v>
      </c>
      <c r="AA21" s="91">
        <f t="shared" si="1"/>
        <v>266</v>
      </c>
      <c r="AB21" s="91">
        <f t="shared" si="1"/>
        <v>16599</v>
      </c>
      <c r="AC21" s="91">
        <f t="shared" si="1"/>
        <v>14124</v>
      </c>
      <c r="AD21" s="91">
        <f t="shared" si="1"/>
        <v>2475</v>
      </c>
      <c r="AE21" s="91">
        <v>1790.3</v>
      </c>
      <c r="AF21" s="91">
        <v>895.2</v>
      </c>
      <c r="AG21" s="91">
        <f t="shared" si="1"/>
        <v>35636</v>
      </c>
      <c r="AH21" s="88"/>
      <c r="AI21" s="88"/>
      <c r="AJ21" s="88"/>
      <c r="AK21" s="88"/>
      <c r="AL21" s="88"/>
      <c r="AM21" s="88"/>
      <c r="AN21" s="88"/>
      <c r="AO21" s="88"/>
      <c r="AP21" s="88"/>
    </row>
    <row r="22" spans="1:42" s="9" customFormat="1" ht="20.25">
      <c r="A22" s="1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26"/>
      <c r="N22" s="26"/>
      <c r="O22" s="26"/>
      <c r="P22" s="37"/>
      <c r="Q22" s="26"/>
      <c r="R22" s="26"/>
      <c r="S22" s="26"/>
      <c r="T22" s="34"/>
      <c r="U22" s="36"/>
      <c r="V22" s="36"/>
      <c r="AH22" s="57"/>
      <c r="AI22" s="57"/>
      <c r="AJ22" s="57"/>
      <c r="AK22" s="57"/>
      <c r="AL22" s="57"/>
      <c r="AM22" s="57"/>
      <c r="AN22" s="57"/>
      <c r="AO22" s="57"/>
      <c r="AP22" s="57"/>
    </row>
    <row r="23" spans="1:42" s="9" customFormat="1" ht="20.25">
      <c r="A23" s="1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6"/>
      <c r="N23" s="26"/>
      <c r="O23" s="26"/>
      <c r="P23" s="37"/>
      <c r="Q23" s="26"/>
      <c r="R23" s="26"/>
      <c r="S23" s="26"/>
      <c r="T23" s="34"/>
      <c r="U23" s="36"/>
      <c r="V23" s="36"/>
      <c r="AH23" s="57"/>
      <c r="AI23" s="57"/>
      <c r="AJ23" s="57"/>
      <c r="AK23" s="57"/>
      <c r="AL23" s="57"/>
      <c r="AM23" s="57"/>
      <c r="AN23" s="57"/>
      <c r="AO23" s="57"/>
      <c r="AP23" s="57"/>
    </row>
    <row r="24" spans="1:42" s="9" customFormat="1" ht="9.75" customHeight="1">
      <c r="A24" s="18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26"/>
      <c r="N24" s="26"/>
      <c r="O24" s="26"/>
      <c r="P24" s="37"/>
      <c r="Q24" s="26"/>
      <c r="R24" s="26"/>
      <c r="S24" s="26"/>
      <c r="T24" s="34"/>
      <c r="U24" s="36"/>
      <c r="V24" s="36"/>
      <c r="AH24" s="57"/>
      <c r="AI24" s="57"/>
      <c r="AJ24" s="57"/>
      <c r="AK24" s="57"/>
      <c r="AL24" s="57"/>
      <c r="AM24" s="57"/>
      <c r="AN24" s="57"/>
      <c r="AO24" s="57"/>
      <c r="AP24" s="57"/>
    </row>
    <row r="25" spans="1:42" s="9" customFormat="1" ht="110.25" customHeight="1">
      <c r="A25" s="4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6"/>
      <c r="N25" s="26"/>
      <c r="O25" s="34"/>
      <c r="P25" s="36"/>
      <c r="Q25" s="34"/>
      <c r="R25" s="34"/>
      <c r="S25" s="34"/>
      <c r="T25" s="34"/>
      <c r="U25" s="36"/>
      <c r="V25" s="36"/>
      <c r="AH25" s="57"/>
      <c r="AI25" s="57"/>
      <c r="AJ25" s="57"/>
      <c r="AK25" s="57"/>
      <c r="AL25" s="57"/>
      <c r="AM25" s="57"/>
      <c r="AN25" s="57"/>
      <c r="AO25" s="57"/>
      <c r="AP25" s="57"/>
    </row>
    <row r="26" spans="1:42" s="10" customFormat="1" ht="20.25">
      <c r="A26" s="4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8"/>
      <c r="Q26" s="27"/>
      <c r="R26" s="27"/>
      <c r="S26" s="27"/>
      <c r="T26" s="27"/>
      <c r="U26" s="38"/>
      <c r="V26" s="38"/>
      <c r="AH26" s="58"/>
      <c r="AI26" s="58"/>
      <c r="AJ26" s="58"/>
      <c r="AK26" s="58"/>
      <c r="AL26" s="58"/>
      <c r="AM26" s="58"/>
      <c r="AN26" s="58"/>
      <c r="AO26" s="58"/>
      <c r="AP26" s="58"/>
    </row>
    <row r="27" spans="2:42" s="6" customFormat="1" ht="28.5" customHeight="1" hidden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9"/>
      <c r="N27" s="19"/>
      <c r="O27" s="20"/>
      <c r="P27" s="13"/>
      <c r="Q27" s="13"/>
      <c r="R27" s="13"/>
      <c r="S27" s="13"/>
      <c r="T27" s="13"/>
      <c r="U27" s="13"/>
      <c r="V27" s="13"/>
      <c r="AH27" s="59"/>
      <c r="AI27" s="59"/>
      <c r="AJ27" s="59"/>
      <c r="AK27" s="59"/>
      <c r="AL27" s="59"/>
      <c r="AM27" s="59"/>
      <c r="AN27" s="59"/>
      <c r="AO27" s="59"/>
      <c r="AP27" s="59"/>
    </row>
    <row r="28" spans="2:42" s="6" customFormat="1" ht="28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0"/>
      <c r="O28" s="35"/>
      <c r="P28" s="13"/>
      <c r="Q28" s="13"/>
      <c r="R28" s="13"/>
      <c r="S28" s="13"/>
      <c r="T28" s="13"/>
      <c r="U28" s="13"/>
      <c r="V28" s="13"/>
      <c r="AH28" s="59"/>
      <c r="AI28" s="59"/>
      <c r="AJ28" s="59"/>
      <c r="AK28" s="59"/>
      <c r="AL28" s="59"/>
      <c r="AM28" s="59"/>
      <c r="AN28" s="59"/>
      <c r="AO28" s="59"/>
      <c r="AP28" s="59"/>
    </row>
    <row r="29" spans="2:42" s="6" customFormat="1" ht="73.5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0"/>
      <c r="O29" s="35"/>
      <c r="P29" s="13"/>
      <c r="Q29" s="13"/>
      <c r="R29" s="13"/>
      <c r="S29" s="13"/>
      <c r="T29" s="116"/>
      <c r="U29" s="116"/>
      <c r="V29" s="107"/>
      <c r="AH29" s="59"/>
      <c r="AI29" s="59"/>
      <c r="AJ29" s="59"/>
      <c r="AK29" s="59"/>
      <c r="AL29" s="59"/>
      <c r="AM29" s="59"/>
      <c r="AN29" s="59"/>
      <c r="AO29" s="59"/>
      <c r="AP29" s="59"/>
    </row>
    <row r="30" spans="2:42" ht="2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0"/>
      <c r="N30" s="30"/>
      <c r="O30" s="30"/>
      <c r="P30" s="31"/>
      <c r="Q30" s="31"/>
      <c r="R30" s="31"/>
      <c r="S30" s="29"/>
      <c r="T30" s="31"/>
      <c r="U30" s="31"/>
      <c r="V30" s="31"/>
      <c r="AH30" s="55"/>
      <c r="AI30" s="55"/>
      <c r="AJ30" s="55"/>
      <c r="AK30" s="55"/>
      <c r="AL30" s="55"/>
      <c r="AM30" s="55"/>
      <c r="AN30" s="55"/>
      <c r="AO30" s="55"/>
      <c r="AP30" s="55"/>
    </row>
    <row r="31" spans="2:42" ht="2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17"/>
      <c r="N31" s="17"/>
      <c r="O31" s="17"/>
      <c r="P31" s="11"/>
      <c r="Q31" s="11"/>
      <c r="R31" s="11"/>
      <c r="S31" s="11"/>
      <c r="T31" s="11"/>
      <c r="U31" s="11"/>
      <c r="V31" s="11"/>
      <c r="AH31" s="55"/>
      <c r="AI31" s="55"/>
      <c r="AJ31" s="55"/>
      <c r="AK31" s="55"/>
      <c r="AL31" s="55"/>
      <c r="AM31" s="55"/>
      <c r="AN31" s="55"/>
      <c r="AO31" s="55"/>
      <c r="AP31" s="55"/>
    </row>
    <row r="32" spans="2:42" ht="20.2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28"/>
      <c r="N32" s="28"/>
      <c r="O32" s="17"/>
      <c r="P32" s="11"/>
      <c r="Q32" s="11"/>
      <c r="R32" s="11"/>
      <c r="S32" s="11"/>
      <c r="T32" s="11"/>
      <c r="U32" s="11"/>
      <c r="V32" s="11"/>
      <c r="AH32" s="55"/>
      <c r="AI32" s="55"/>
      <c r="AJ32" s="55"/>
      <c r="AK32" s="55"/>
      <c r="AL32" s="55"/>
      <c r="AM32" s="55"/>
      <c r="AN32" s="55"/>
      <c r="AO32" s="55"/>
      <c r="AP32" s="55"/>
    </row>
    <row r="33" spans="1:42" ht="20.25">
      <c r="A33" s="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21"/>
      <c r="N33" s="21"/>
      <c r="O33" s="17"/>
      <c r="P33" s="11"/>
      <c r="Q33" s="11"/>
      <c r="R33" s="11"/>
      <c r="S33" s="11"/>
      <c r="T33" s="11"/>
      <c r="U33" s="11"/>
      <c r="V33" s="11"/>
      <c r="AH33" s="55"/>
      <c r="AI33" s="55"/>
      <c r="AJ33" s="55"/>
      <c r="AK33" s="55"/>
      <c r="AL33" s="55"/>
      <c r="AM33" s="55"/>
      <c r="AN33" s="55"/>
      <c r="AO33" s="55"/>
      <c r="AP33" s="55"/>
    </row>
    <row r="34" spans="2:42" ht="2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28"/>
      <c r="N34" s="28"/>
      <c r="O34" s="17"/>
      <c r="P34" s="11"/>
      <c r="Q34" s="11"/>
      <c r="R34" s="11"/>
      <c r="S34" s="11"/>
      <c r="T34" s="11"/>
      <c r="U34" s="11"/>
      <c r="V34" s="11"/>
      <c r="AH34" s="55"/>
      <c r="AI34" s="55"/>
      <c r="AJ34" s="55"/>
      <c r="AK34" s="55"/>
      <c r="AL34" s="55"/>
      <c r="AM34" s="55"/>
      <c r="AN34" s="55"/>
      <c r="AO34" s="55"/>
      <c r="AP34" s="55"/>
    </row>
    <row r="35" spans="1:42" ht="20.25">
      <c r="A35" s="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22"/>
      <c r="N35" s="22"/>
      <c r="O35" s="17"/>
      <c r="P35" s="11"/>
      <c r="Q35" s="11"/>
      <c r="R35" s="11"/>
      <c r="S35" s="11"/>
      <c r="T35" s="11"/>
      <c r="U35" s="11"/>
      <c r="V35" s="11"/>
      <c r="AH35" s="55"/>
      <c r="AI35" s="55"/>
      <c r="AJ35" s="55"/>
      <c r="AK35" s="55"/>
      <c r="AL35" s="55"/>
      <c r="AM35" s="55"/>
      <c r="AN35" s="55"/>
      <c r="AO35" s="55"/>
      <c r="AP35" s="55"/>
    </row>
    <row r="36" spans="1:42" ht="20.25">
      <c r="A36" s="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23"/>
      <c r="N36" s="23"/>
      <c r="O36" s="17"/>
      <c r="P36" s="11"/>
      <c r="Q36" s="11"/>
      <c r="R36" s="11"/>
      <c r="S36" s="11"/>
      <c r="T36" s="11"/>
      <c r="U36" s="11"/>
      <c r="V36" s="11"/>
      <c r="AH36" s="55"/>
      <c r="AI36" s="55"/>
      <c r="AJ36" s="55"/>
      <c r="AK36" s="55"/>
      <c r="AL36" s="55"/>
      <c r="AM36" s="55"/>
      <c r="AN36" s="55"/>
      <c r="AO36" s="55"/>
      <c r="AP36" s="55"/>
    </row>
    <row r="37" spans="2:42" ht="2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7"/>
      <c r="N37" s="17"/>
      <c r="O37" s="17"/>
      <c r="P37" s="11"/>
      <c r="Q37" s="11"/>
      <c r="R37" s="11"/>
      <c r="S37" s="11"/>
      <c r="T37" s="11"/>
      <c r="U37" s="11"/>
      <c r="V37" s="11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2:42" ht="2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17"/>
      <c r="P38" s="11"/>
      <c r="Q38" s="11"/>
      <c r="R38" s="11"/>
      <c r="S38" s="11"/>
      <c r="T38" s="11"/>
      <c r="U38" s="11"/>
      <c r="V38" s="11"/>
      <c r="AH38" s="55"/>
      <c r="AI38" s="55"/>
      <c r="AJ38" s="55"/>
      <c r="AK38" s="55"/>
      <c r="AL38" s="55"/>
      <c r="AM38" s="55"/>
      <c r="AN38" s="55"/>
      <c r="AO38" s="55"/>
      <c r="AP38" s="55"/>
    </row>
    <row r="39" spans="2:42" ht="2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7"/>
      <c r="N39" s="17"/>
      <c r="O39" s="17"/>
      <c r="P39" s="11"/>
      <c r="Q39" s="11"/>
      <c r="R39" s="11"/>
      <c r="S39" s="11"/>
      <c r="T39" s="11"/>
      <c r="U39" s="11"/>
      <c r="V39" s="11"/>
      <c r="AH39" s="55"/>
      <c r="AI39" s="55"/>
      <c r="AJ39" s="55"/>
      <c r="AK39" s="55"/>
      <c r="AL39" s="55"/>
      <c r="AM39" s="55"/>
      <c r="AN39" s="55"/>
      <c r="AO39" s="55"/>
      <c r="AP39" s="55"/>
    </row>
    <row r="40" spans="2:42" ht="2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7"/>
      <c r="N40" s="17"/>
      <c r="O40" s="17"/>
      <c r="P40" s="11"/>
      <c r="Q40" s="11"/>
      <c r="R40" s="11"/>
      <c r="S40" s="11"/>
      <c r="T40" s="11"/>
      <c r="U40" s="11"/>
      <c r="V40" s="11"/>
      <c r="AH40" s="55"/>
      <c r="AI40" s="55"/>
      <c r="AJ40" s="55"/>
      <c r="AK40" s="55"/>
      <c r="AL40" s="55"/>
      <c r="AM40" s="55"/>
      <c r="AN40" s="55"/>
      <c r="AO40" s="55"/>
      <c r="AP40" s="55"/>
    </row>
    <row r="41" spans="2:42" ht="2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7"/>
      <c r="N41" s="17"/>
      <c r="O41" s="17"/>
      <c r="P41" s="11"/>
      <c r="Q41" s="11"/>
      <c r="R41" s="11"/>
      <c r="S41" s="11"/>
      <c r="T41" s="11"/>
      <c r="U41" s="11"/>
      <c r="V41" s="11"/>
      <c r="AH41" s="55"/>
      <c r="AI41" s="55"/>
      <c r="AJ41" s="55"/>
      <c r="AK41" s="55"/>
      <c r="AL41" s="55"/>
      <c r="AM41" s="55"/>
      <c r="AN41" s="55"/>
      <c r="AO41" s="55"/>
      <c r="AP41" s="55"/>
    </row>
    <row r="42" spans="2:42" ht="2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7"/>
      <c r="N42" s="17"/>
      <c r="O42" s="17"/>
      <c r="P42" s="11"/>
      <c r="Q42" s="11"/>
      <c r="R42" s="11"/>
      <c r="S42" s="11"/>
      <c r="T42" s="11"/>
      <c r="U42" s="11"/>
      <c r="V42" s="11"/>
      <c r="AH42" s="55"/>
      <c r="AI42" s="55"/>
      <c r="AJ42" s="55"/>
      <c r="AK42" s="55"/>
      <c r="AL42" s="55"/>
      <c r="AM42" s="55"/>
      <c r="AN42" s="55"/>
      <c r="AO42" s="55"/>
      <c r="AP42" s="55"/>
    </row>
    <row r="43" spans="2:42" ht="2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7"/>
      <c r="N43" s="17"/>
      <c r="O43" s="17"/>
      <c r="P43" s="11"/>
      <c r="Q43" s="11"/>
      <c r="R43" s="11"/>
      <c r="S43" s="11"/>
      <c r="T43" s="11"/>
      <c r="U43" s="11"/>
      <c r="V43" s="11"/>
      <c r="AH43" s="55"/>
      <c r="AI43" s="55"/>
      <c r="AJ43" s="55"/>
      <c r="AK43" s="55"/>
      <c r="AL43" s="55"/>
      <c r="AM43" s="55"/>
      <c r="AN43" s="55"/>
      <c r="AO43" s="55"/>
      <c r="AP43" s="55"/>
    </row>
    <row r="44" spans="2:42" ht="2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7"/>
      <c r="P44" s="11"/>
      <c r="Q44" s="11"/>
      <c r="R44" s="11"/>
      <c r="S44" s="11"/>
      <c r="T44" s="11"/>
      <c r="U44" s="11"/>
      <c r="V44" s="11"/>
      <c r="AH44" s="55"/>
      <c r="AI44" s="55"/>
      <c r="AJ44" s="55"/>
      <c r="AK44" s="55"/>
      <c r="AL44" s="55"/>
      <c r="AM44" s="55"/>
      <c r="AN44" s="55"/>
      <c r="AO44" s="55"/>
      <c r="AP44" s="55"/>
    </row>
    <row r="45" spans="2:42" ht="2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7"/>
      <c r="P45" s="11"/>
      <c r="Q45" s="11"/>
      <c r="R45" s="11"/>
      <c r="S45" s="11"/>
      <c r="T45" s="11"/>
      <c r="U45" s="11"/>
      <c r="V45" s="11"/>
      <c r="AH45" s="55"/>
      <c r="AI45" s="55"/>
      <c r="AJ45" s="55"/>
      <c r="AK45" s="55"/>
      <c r="AL45" s="55"/>
      <c r="AM45" s="55"/>
      <c r="AN45" s="55"/>
      <c r="AO45" s="55"/>
      <c r="AP45" s="55"/>
    </row>
    <row r="46" spans="2:42" ht="2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7"/>
      <c r="N46" s="17"/>
      <c r="O46" s="17"/>
      <c r="P46" s="11"/>
      <c r="Q46" s="11"/>
      <c r="R46" s="11"/>
      <c r="S46" s="11"/>
      <c r="T46" s="11"/>
      <c r="U46" s="11"/>
      <c r="V46" s="11"/>
      <c r="AH46" s="55"/>
      <c r="AI46" s="55"/>
      <c r="AJ46" s="55"/>
      <c r="AK46" s="55"/>
      <c r="AL46" s="55"/>
      <c r="AM46" s="55"/>
      <c r="AN46" s="55"/>
      <c r="AO46" s="55"/>
      <c r="AP46" s="55"/>
    </row>
    <row r="47" spans="2:42" ht="2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7"/>
      <c r="N47" s="17"/>
      <c r="O47" s="17"/>
      <c r="P47" s="11"/>
      <c r="Q47" s="11"/>
      <c r="R47" s="11"/>
      <c r="S47" s="11"/>
      <c r="T47" s="11"/>
      <c r="U47" s="11"/>
      <c r="V47" s="11"/>
      <c r="AH47" s="55"/>
      <c r="AI47" s="55"/>
      <c r="AJ47" s="55"/>
      <c r="AK47" s="55"/>
      <c r="AL47" s="55"/>
      <c r="AM47" s="55"/>
      <c r="AN47" s="55"/>
      <c r="AO47" s="55"/>
      <c r="AP47" s="55"/>
    </row>
    <row r="48" spans="2:42" ht="2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7"/>
      <c r="N48" s="17"/>
      <c r="O48" s="17"/>
      <c r="P48" s="11"/>
      <c r="Q48" s="11"/>
      <c r="R48" s="11"/>
      <c r="S48" s="11"/>
      <c r="T48" s="11"/>
      <c r="U48" s="11"/>
      <c r="V48" s="11"/>
      <c r="AH48" s="55"/>
      <c r="AI48" s="55"/>
      <c r="AJ48" s="55"/>
      <c r="AK48" s="55"/>
      <c r="AL48" s="55"/>
      <c r="AM48" s="55"/>
      <c r="AN48" s="55"/>
      <c r="AO48" s="55"/>
      <c r="AP48" s="55"/>
    </row>
    <row r="49" spans="2:42" ht="2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7"/>
      <c r="N49" s="17"/>
      <c r="O49" s="17"/>
      <c r="P49" s="11"/>
      <c r="Q49" s="11"/>
      <c r="R49" s="11"/>
      <c r="S49" s="11"/>
      <c r="T49" s="11"/>
      <c r="U49" s="11"/>
      <c r="V49" s="11"/>
      <c r="AH49" s="55"/>
      <c r="AI49" s="55"/>
      <c r="AJ49" s="55"/>
      <c r="AK49" s="55"/>
      <c r="AL49" s="55"/>
      <c r="AM49" s="55"/>
      <c r="AN49" s="55"/>
      <c r="AO49" s="55"/>
      <c r="AP49" s="55"/>
    </row>
    <row r="50" spans="2:42" ht="2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7"/>
      <c r="N50" s="17"/>
      <c r="O50" s="17"/>
      <c r="P50" s="11"/>
      <c r="Q50" s="11"/>
      <c r="R50" s="11"/>
      <c r="S50" s="11"/>
      <c r="T50" s="11"/>
      <c r="U50" s="11"/>
      <c r="V50" s="11"/>
      <c r="AH50" s="55"/>
      <c r="AI50" s="55"/>
      <c r="AJ50" s="55"/>
      <c r="AK50" s="55"/>
      <c r="AL50" s="55"/>
      <c r="AM50" s="55"/>
      <c r="AN50" s="55"/>
      <c r="AO50" s="55"/>
      <c r="AP50" s="55"/>
    </row>
    <row r="51" spans="2:42" ht="2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7"/>
      <c r="N51" s="17"/>
      <c r="O51" s="17"/>
      <c r="P51" s="11"/>
      <c r="Q51" s="11"/>
      <c r="R51" s="11"/>
      <c r="S51" s="11"/>
      <c r="T51" s="11"/>
      <c r="U51" s="11"/>
      <c r="V51" s="11"/>
      <c r="AH51" s="55"/>
      <c r="AI51" s="55"/>
      <c r="AJ51" s="55"/>
      <c r="AK51" s="55"/>
      <c r="AL51" s="55"/>
      <c r="AM51" s="55"/>
      <c r="AN51" s="55"/>
      <c r="AO51" s="55"/>
      <c r="AP51" s="55"/>
    </row>
    <row r="52" spans="2:42" ht="2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7"/>
      <c r="N52" s="17"/>
      <c r="O52" s="17"/>
      <c r="P52" s="11"/>
      <c r="Q52" s="11"/>
      <c r="R52" s="11"/>
      <c r="S52" s="11"/>
      <c r="T52" s="11"/>
      <c r="U52" s="11"/>
      <c r="V52" s="11"/>
      <c r="AH52" s="55"/>
      <c r="AI52" s="55"/>
      <c r="AJ52" s="55"/>
      <c r="AK52" s="55"/>
      <c r="AL52" s="55"/>
      <c r="AM52" s="55"/>
      <c r="AN52" s="55"/>
      <c r="AO52" s="55"/>
      <c r="AP52" s="55"/>
    </row>
    <row r="53" spans="2:42" ht="2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7"/>
      <c r="N53" s="17"/>
      <c r="O53" s="17"/>
      <c r="P53" s="11"/>
      <c r="Q53" s="11"/>
      <c r="R53" s="11"/>
      <c r="S53" s="11"/>
      <c r="T53" s="11"/>
      <c r="U53" s="11"/>
      <c r="V53" s="11"/>
      <c r="AH53" s="55"/>
      <c r="AI53" s="55"/>
      <c r="AJ53" s="55"/>
      <c r="AK53" s="55"/>
      <c r="AL53" s="55"/>
      <c r="AM53" s="55"/>
      <c r="AN53" s="55"/>
      <c r="AO53" s="55"/>
      <c r="AP53" s="55"/>
    </row>
    <row r="54" spans="2:42" ht="2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7"/>
      <c r="N54" s="17"/>
      <c r="O54" s="17"/>
      <c r="P54" s="11"/>
      <c r="Q54" s="11"/>
      <c r="R54" s="11"/>
      <c r="S54" s="11"/>
      <c r="T54" s="11"/>
      <c r="U54" s="11"/>
      <c r="V54" s="11"/>
      <c r="AH54" s="54"/>
      <c r="AI54" s="54"/>
      <c r="AJ54" s="54"/>
      <c r="AK54" s="54"/>
      <c r="AL54" s="54"/>
      <c r="AM54" s="54"/>
      <c r="AN54" s="54"/>
      <c r="AO54" s="54"/>
      <c r="AP54" s="54"/>
    </row>
    <row r="55" spans="2:22" ht="2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7"/>
      <c r="N55" s="17"/>
      <c r="O55" s="17"/>
      <c r="P55" s="11"/>
      <c r="Q55" s="11"/>
      <c r="R55" s="11"/>
      <c r="S55" s="11"/>
      <c r="T55" s="11"/>
      <c r="U55" s="11"/>
      <c r="V55" s="11"/>
    </row>
    <row r="56" spans="2:22" ht="2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7"/>
      <c r="N56" s="17"/>
      <c r="O56" s="17"/>
      <c r="P56" s="11"/>
      <c r="Q56" s="11"/>
      <c r="R56" s="11"/>
      <c r="S56" s="11"/>
      <c r="T56" s="11"/>
      <c r="U56" s="11"/>
      <c r="V56" s="11"/>
    </row>
    <row r="57" spans="2:22" ht="2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7"/>
      <c r="N57" s="17"/>
      <c r="O57" s="17"/>
      <c r="P57" s="11"/>
      <c r="Q57" s="11"/>
      <c r="R57" s="11"/>
      <c r="S57" s="11"/>
      <c r="T57" s="11"/>
      <c r="U57" s="11"/>
      <c r="V57" s="11"/>
    </row>
    <row r="58" spans="2:22" ht="2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7"/>
      <c r="N58" s="17"/>
      <c r="O58" s="17"/>
      <c r="P58" s="11"/>
      <c r="Q58" s="11"/>
      <c r="R58" s="11"/>
      <c r="S58" s="11"/>
      <c r="T58" s="11"/>
      <c r="U58" s="11"/>
      <c r="V58" s="11"/>
    </row>
    <row r="59" spans="2:22" ht="2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7"/>
      <c r="N59" s="17"/>
      <c r="O59" s="17"/>
      <c r="P59" s="11"/>
      <c r="Q59" s="11"/>
      <c r="R59" s="11"/>
      <c r="S59" s="11"/>
      <c r="T59" s="11"/>
      <c r="U59" s="11"/>
      <c r="V59" s="11"/>
    </row>
    <row r="60" spans="2:22" ht="2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7"/>
      <c r="N60" s="17"/>
      <c r="O60" s="17"/>
      <c r="P60" s="11"/>
      <c r="Q60" s="11"/>
      <c r="R60" s="11"/>
      <c r="S60" s="11"/>
      <c r="T60" s="11"/>
      <c r="U60" s="11"/>
      <c r="V60" s="11"/>
    </row>
    <row r="61" spans="2:22" ht="2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7"/>
      <c r="N61" s="17"/>
      <c r="O61" s="17"/>
      <c r="P61" s="11"/>
      <c r="Q61" s="11"/>
      <c r="R61" s="11"/>
      <c r="S61" s="11"/>
      <c r="T61" s="11"/>
      <c r="U61" s="11"/>
      <c r="V61" s="11"/>
    </row>
    <row r="62" spans="2:22" ht="2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7"/>
      <c r="N62" s="17"/>
      <c r="O62" s="17"/>
      <c r="P62" s="11"/>
      <c r="Q62" s="11"/>
      <c r="R62" s="11"/>
      <c r="S62" s="11"/>
      <c r="T62" s="11"/>
      <c r="U62" s="11"/>
      <c r="V62" s="11"/>
    </row>
    <row r="63" spans="2:22" ht="2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7"/>
      <c r="N63" s="17"/>
      <c r="O63" s="17"/>
      <c r="P63" s="11"/>
      <c r="Q63" s="11"/>
      <c r="R63" s="11"/>
      <c r="S63" s="11"/>
      <c r="T63" s="11"/>
      <c r="U63" s="11"/>
      <c r="V63" s="11"/>
    </row>
    <row r="64" spans="2:22" ht="2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7"/>
      <c r="N64" s="17"/>
      <c r="O64" s="17"/>
      <c r="P64" s="11"/>
      <c r="Q64" s="11"/>
      <c r="R64" s="11"/>
      <c r="S64" s="11"/>
      <c r="T64" s="11"/>
      <c r="U64" s="11"/>
      <c r="V64" s="11"/>
    </row>
    <row r="65" spans="2:22" ht="2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7"/>
      <c r="N65" s="17"/>
      <c r="O65" s="17"/>
      <c r="P65" s="11"/>
      <c r="Q65" s="11"/>
      <c r="R65" s="11"/>
      <c r="S65" s="11"/>
      <c r="T65" s="11"/>
      <c r="U65" s="11"/>
      <c r="V65" s="11"/>
    </row>
    <row r="66" spans="2:22" ht="2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7"/>
      <c r="N66" s="17"/>
      <c r="O66" s="17"/>
      <c r="P66" s="11"/>
      <c r="Q66" s="11"/>
      <c r="R66" s="11"/>
      <c r="S66" s="11"/>
      <c r="T66" s="11"/>
      <c r="U66" s="11"/>
      <c r="V66" s="11"/>
    </row>
    <row r="67" spans="2:22" ht="2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7"/>
      <c r="N67" s="17"/>
      <c r="O67" s="17"/>
      <c r="P67" s="11"/>
      <c r="Q67" s="11"/>
      <c r="R67" s="11"/>
      <c r="S67" s="11"/>
      <c r="T67" s="11"/>
      <c r="U67" s="11"/>
      <c r="V67" s="11"/>
    </row>
    <row r="68" spans="2:22" ht="2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7"/>
      <c r="N68" s="17"/>
      <c r="O68" s="17"/>
      <c r="P68" s="11"/>
      <c r="Q68" s="11"/>
      <c r="R68" s="11"/>
      <c r="S68" s="11"/>
      <c r="T68" s="11"/>
      <c r="U68" s="11"/>
      <c r="V68" s="11"/>
    </row>
    <row r="69" spans="2:22" ht="2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7"/>
      <c r="N69" s="17"/>
      <c r="O69" s="17"/>
      <c r="P69" s="11"/>
      <c r="Q69" s="11"/>
      <c r="R69" s="11"/>
      <c r="S69" s="11"/>
      <c r="T69" s="11"/>
      <c r="U69" s="11"/>
      <c r="V69" s="11"/>
    </row>
    <row r="70" spans="2:22" ht="2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7"/>
      <c r="N70" s="17"/>
      <c r="O70" s="17"/>
      <c r="P70" s="11"/>
      <c r="Q70" s="11"/>
      <c r="R70" s="11"/>
      <c r="S70" s="11"/>
      <c r="T70" s="11"/>
      <c r="U70" s="11"/>
      <c r="V70" s="11"/>
    </row>
    <row r="71" spans="2:22" ht="2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7"/>
      <c r="N71" s="17"/>
      <c r="O71" s="17"/>
      <c r="P71" s="11"/>
      <c r="Q71" s="11"/>
      <c r="R71" s="11"/>
      <c r="S71" s="11"/>
      <c r="T71" s="11"/>
      <c r="U71" s="11"/>
      <c r="V71" s="11"/>
    </row>
    <row r="72" spans="2:22" ht="2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7"/>
      <c r="N72" s="17"/>
      <c r="O72" s="17"/>
      <c r="P72" s="11"/>
      <c r="Q72" s="11"/>
      <c r="R72" s="11"/>
      <c r="S72" s="11"/>
      <c r="T72" s="11"/>
      <c r="U72" s="11"/>
      <c r="V72" s="11"/>
    </row>
    <row r="73" spans="2:22" ht="2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7"/>
      <c r="N73" s="17"/>
      <c r="O73" s="17"/>
      <c r="P73" s="11"/>
      <c r="Q73" s="11"/>
      <c r="R73" s="11"/>
      <c r="S73" s="11"/>
      <c r="T73" s="11"/>
      <c r="U73" s="11"/>
      <c r="V73" s="11"/>
    </row>
    <row r="74" spans="2:22" ht="2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7"/>
      <c r="N74" s="17"/>
      <c r="O74" s="17"/>
      <c r="P74" s="11"/>
      <c r="Q74" s="11"/>
      <c r="R74" s="11"/>
      <c r="S74" s="11"/>
      <c r="T74" s="11"/>
      <c r="U74" s="11"/>
      <c r="V74" s="11"/>
    </row>
    <row r="75" spans="2:22" ht="2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17"/>
      <c r="P75" s="11"/>
      <c r="Q75" s="11"/>
      <c r="R75" s="11"/>
      <c r="S75" s="11"/>
      <c r="T75" s="11"/>
      <c r="U75" s="11"/>
      <c r="V75" s="11"/>
    </row>
    <row r="76" spans="2:22" ht="2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17"/>
      <c r="P76" s="11"/>
      <c r="Q76" s="11"/>
      <c r="R76" s="11"/>
      <c r="S76" s="11"/>
      <c r="T76" s="11"/>
      <c r="U76" s="11"/>
      <c r="V76" s="11"/>
    </row>
    <row r="77" spans="2:22" ht="2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7"/>
      <c r="N77" s="17"/>
      <c r="O77" s="17"/>
      <c r="P77" s="11"/>
      <c r="Q77" s="11"/>
      <c r="R77" s="11"/>
      <c r="S77" s="11"/>
      <c r="T77" s="11"/>
      <c r="U77" s="11"/>
      <c r="V77" s="11"/>
    </row>
    <row r="78" spans="1:22" ht="20.25">
      <c r="A78" s="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21"/>
      <c r="N78" s="21"/>
      <c r="O78" s="17"/>
      <c r="P78" s="11"/>
      <c r="Q78" s="11"/>
      <c r="R78" s="11"/>
      <c r="S78" s="11"/>
      <c r="T78" s="11"/>
      <c r="U78" s="11"/>
      <c r="V78" s="11"/>
    </row>
    <row r="79" spans="2:22" ht="2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7"/>
      <c r="N79" s="17"/>
      <c r="O79" s="17"/>
      <c r="P79" s="11"/>
      <c r="Q79" s="11"/>
      <c r="R79" s="11"/>
      <c r="S79" s="11"/>
      <c r="T79" s="11"/>
      <c r="U79" s="11"/>
      <c r="V79" s="11"/>
    </row>
    <row r="80" spans="2:22" ht="2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7"/>
      <c r="N80" s="17"/>
      <c r="O80" s="17"/>
      <c r="P80" s="11"/>
      <c r="Q80" s="11"/>
      <c r="R80" s="11"/>
      <c r="S80" s="11"/>
      <c r="T80" s="11"/>
      <c r="U80" s="11"/>
      <c r="V80" s="11"/>
    </row>
    <row r="81" spans="2:22" ht="2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7"/>
      <c r="N81" s="17"/>
      <c r="O81" s="17"/>
      <c r="P81" s="11"/>
      <c r="Q81" s="11"/>
      <c r="R81" s="11"/>
      <c r="S81" s="11"/>
      <c r="T81" s="11"/>
      <c r="U81" s="11"/>
      <c r="V81" s="11"/>
    </row>
    <row r="82" spans="2:22" ht="2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7"/>
      <c r="N82" s="17"/>
      <c r="O82" s="17"/>
      <c r="P82" s="11"/>
      <c r="Q82" s="11"/>
      <c r="R82" s="11"/>
      <c r="S82" s="11"/>
      <c r="T82" s="11"/>
      <c r="U82" s="11"/>
      <c r="V82" s="11"/>
    </row>
    <row r="83" spans="2:22" ht="2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7"/>
      <c r="N83" s="17"/>
      <c r="O83" s="17"/>
      <c r="P83" s="11"/>
      <c r="Q83" s="11"/>
      <c r="R83" s="11"/>
      <c r="S83" s="11"/>
      <c r="T83" s="11"/>
      <c r="U83" s="11"/>
      <c r="V83" s="11"/>
    </row>
    <row r="84" spans="2:22" ht="2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7"/>
      <c r="N84" s="17"/>
      <c r="O84" s="17"/>
      <c r="P84" s="11"/>
      <c r="Q84" s="11"/>
      <c r="R84" s="11"/>
      <c r="S84" s="11"/>
      <c r="T84" s="11"/>
      <c r="U84" s="11"/>
      <c r="V84" s="11"/>
    </row>
    <row r="85" spans="2:22" ht="2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7"/>
      <c r="N85" s="17"/>
      <c r="O85" s="17"/>
      <c r="P85" s="11"/>
      <c r="Q85" s="11"/>
      <c r="R85" s="11"/>
      <c r="S85" s="11"/>
      <c r="T85" s="11"/>
      <c r="U85" s="11"/>
      <c r="V85" s="11"/>
    </row>
    <row r="86" spans="2:22" ht="2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7"/>
      <c r="N86" s="17"/>
      <c r="O86" s="17"/>
      <c r="P86" s="11"/>
      <c r="Q86" s="11"/>
      <c r="R86" s="11"/>
      <c r="S86" s="11"/>
      <c r="T86" s="11"/>
      <c r="U86" s="11"/>
      <c r="V86" s="11"/>
    </row>
    <row r="87" spans="2:22" ht="2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7"/>
      <c r="N87" s="17"/>
      <c r="O87" s="17"/>
      <c r="P87" s="11"/>
      <c r="Q87" s="11"/>
      <c r="R87" s="11"/>
      <c r="S87" s="11"/>
      <c r="T87" s="11"/>
      <c r="U87" s="11"/>
      <c r="V87" s="11"/>
    </row>
    <row r="88" spans="2:22" ht="2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7"/>
      <c r="N88" s="17"/>
      <c r="O88" s="17"/>
      <c r="P88" s="11"/>
      <c r="Q88" s="11"/>
      <c r="R88" s="11"/>
      <c r="S88" s="11"/>
      <c r="T88" s="11"/>
      <c r="U88" s="11"/>
      <c r="V88" s="11"/>
    </row>
    <row r="89" spans="2:22" ht="2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7"/>
      <c r="N89" s="17"/>
      <c r="O89" s="17"/>
      <c r="P89" s="11"/>
      <c r="Q89" s="11"/>
      <c r="R89" s="11"/>
      <c r="S89" s="11"/>
      <c r="T89" s="11"/>
      <c r="U89" s="11"/>
      <c r="V89" s="11"/>
    </row>
    <row r="90" spans="2:22" ht="2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7"/>
      <c r="N90" s="17"/>
      <c r="O90" s="17"/>
      <c r="P90" s="11"/>
      <c r="Q90" s="11"/>
      <c r="R90" s="11"/>
      <c r="S90" s="11"/>
      <c r="T90" s="11"/>
      <c r="U90" s="11"/>
      <c r="V90" s="11"/>
    </row>
    <row r="91" spans="2:22" ht="2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7"/>
      <c r="N91" s="17"/>
      <c r="O91" s="17"/>
      <c r="P91" s="11"/>
      <c r="Q91" s="11"/>
      <c r="R91" s="11"/>
      <c r="S91" s="11"/>
      <c r="T91" s="11"/>
      <c r="U91" s="11"/>
      <c r="V91" s="11"/>
    </row>
    <row r="92" spans="2:22" ht="2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7"/>
      <c r="N92" s="17"/>
      <c r="O92" s="17"/>
      <c r="P92" s="11"/>
      <c r="Q92" s="11"/>
      <c r="R92" s="11"/>
      <c r="S92" s="11"/>
      <c r="T92" s="11"/>
      <c r="U92" s="11"/>
      <c r="V92" s="11"/>
    </row>
    <row r="93" spans="2:22" ht="2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7"/>
      <c r="N93" s="17"/>
      <c r="O93" s="17"/>
      <c r="P93" s="11"/>
      <c r="Q93" s="11"/>
      <c r="R93" s="11"/>
      <c r="S93" s="11"/>
      <c r="T93" s="11"/>
      <c r="U93" s="11"/>
      <c r="V93" s="11"/>
    </row>
    <row r="94" spans="2:22" ht="2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7"/>
      <c r="N94" s="17"/>
      <c r="O94" s="17"/>
      <c r="P94" s="11"/>
      <c r="Q94" s="11"/>
      <c r="R94" s="11"/>
      <c r="S94" s="11"/>
      <c r="T94" s="11"/>
      <c r="U94" s="11"/>
      <c r="V94" s="11"/>
    </row>
    <row r="95" spans="2:22" ht="2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7"/>
      <c r="N95" s="17"/>
      <c r="O95" s="17"/>
      <c r="P95" s="11"/>
      <c r="Q95" s="11"/>
      <c r="R95" s="11"/>
      <c r="S95" s="11"/>
      <c r="T95" s="11"/>
      <c r="U95" s="11"/>
      <c r="V95" s="11"/>
    </row>
    <row r="96" spans="2:22" ht="2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7"/>
      <c r="N96" s="17"/>
      <c r="O96" s="17"/>
      <c r="P96" s="11"/>
      <c r="Q96" s="11"/>
      <c r="R96" s="11"/>
      <c r="S96" s="11"/>
      <c r="T96" s="11"/>
      <c r="U96" s="11"/>
      <c r="V96" s="11"/>
    </row>
    <row r="97" spans="2:22" ht="2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7"/>
      <c r="N97" s="17"/>
      <c r="O97" s="17"/>
      <c r="P97" s="11"/>
      <c r="Q97" s="11"/>
      <c r="R97" s="11"/>
      <c r="S97" s="11"/>
      <c r="T97" s="11"/>
      <c r="U97" s="11"/>
      <c r="V97" s="11"/>
    </row>
    <row r="98" spans="2:22" ht="2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7"/>
      <c r="N98" s="17"/>
      <c r="O98" s="17"/>
      <c r="P98" s="11"/>
      <c r="Q98" s="11"/>
      <c r="R98" s="11"/>
      <c r="S98" s="11"/>
      <c r="T98" s="11"/>
      <c r="U98" s="11"/>
      <c r="V98" s="11"/>
    </row>
    <row r="99" spans="2:22" ht="2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7"/>
      <c r="N99" s="17"/>
      <c r="O99" s="17"/>
      <c r="P99" s="11"/>
      <c r="Q99" s="11"/>
      <c r="R99" s="11"/>
      <c r="S99" s="11"/>
      <c r="T99" s="11"/>
      <c r="U99" s="11"/>
      <c r="V99" s="11"/>
    </row>
    <row r="100" spans="2:22" ht="2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7"/>
      <c r="N100" s="17"/>
      <c r="O100" s="17"/>
      <c r="P100" s="11"/>
      <c r="Q100" s="11"/>
      <c r="R100" s="11"/>
      <c r="S100" s="11"/>
      <c r="T100" s="11"/>
      <c r="U100" s="11"/>
      <c r="V100" s="11"/>
    </row>
    <row r="101" spans="2:22" ht="2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7"/>
      <c r="N101" s="17"/>
      <c r="O101" s="17"/>
      <c r="P101" s="11"/>
      <c r="Q101" s="11"/>
      <c r="R101" s="11"/>
      <c r="S101" s="11"/>
      <c r="T101" s="11"/>
      <c r="U101" s="11"/>
      <c r="V101" s="11"/>
    </row>
    <row r="102" spans="2:22" ht="2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7"/>
      <c r="N102" s="17"/>
      <c r="O102" s="17"/>
      <c r="P102" s="11"/>
      <c r="Q102" s="11"/>
      <c r="R102" s="11"/>
      <c r="S102" s="11"/>
      <c r="T102" s="11"/>
      <c r="U102" s="11"/>
      <c r="V102" s="11"/>
    </row>
    <row r="103" spans="2:22" ht="2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7"/>
      <c r="N103" s="17"/>
      <c r="O103" s="17"/>
      <c r="P103" s="11"/>
      <c r="Q103" s="11"/>
      <c r="R103" s="11"/>
      <c r="S103" s="11"/>
      <c r="T103" s="11"/>
      <c r="U103" s="11"/>
      <c r="V103" s="11"/>
    </row>
    <row r="104" spans="2:22" ht="2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7"/>
      <c r="N104" s="17"/>
      <c r="O104" s="17"/>
      <c r="P104" s="11"/>
      <c r="Q104" s="11"/>
      <c r="R104" s="11"/>
      <c r="S104" s="11"/>
      <c r="T104" s="11"/>
      <c r="U104" s="11"/>
      <c r="V104" s="11"/>
    </row>
    <row r="105" spans="2:22" ht="2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7"/>
      <c r="N105" s="17"/>
      <c r="O105" s="17"/>
      <c r="P105" s="11"/>
      <c r="Q105" s="11"/>
      <c r="R105" s="11"/>
      <c r="S105" s="11"/>
      <c r="T105" s="11"/>
      <c r="U105" s="11"/>
      <c r="V105" s="11"/>
    </row>
    <row r="106" spans="2:22" ht="2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7"/>
      <c r="N106" s="17"/>
      <c r="O106" s="17"/>
      <c r="P106" s="11"/>
      <c r="Q106" s="11"/>
      <c r="R106" s="11"/>
      <c r="S106" s="11"/>
      <c r="T106" s="11"/>
      <c r="U106" s="11"/>
      <c r="V106" s="11"/>
    </row>
    <row r="107" spans="2:22" ht="2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7"/>
      <c r="N107" s="17"/>
      <c r="O107" s="17"/>
      <c r="P107" s="11"/>
      <c r="Q107" s="11"/>
      <c r="R107" s="11"/>
      <c r="S107" s="11"/>
      <c r="T107" s="11"/>
      <c r="U107" s="11"/>
      <c r="V107" s="11"/>
    </row>
    <row r="108" spans="2:22" ht="2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7"/>
      <c r="N108" s="17"/>
      <c r="O108" s="17"/>
      <c r="P108" s="11"/>
      <c r="Q108" s="11"/>
      <c r="R108" s="11"/>
      <c r="S108" s="11"/>
      <c r="T108" s="11"/>
      <c r="U108" s="11"/>
      <c r="V108" s="11"/>
    </row>
    <row r="109" spans="1:22" ht="20.25">
      <c r="A109" s="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1"/>
      <c r="N109" s="21"/>
      <c r="O109" s="17"/>
      <c r="P109" s="11"/>
      <c r="Q109" s="11"/>
      <c r="R109" s="11"/>
      <c r="S109" s="11"/>
      <c r="T109" s="11"/>
      <c r="U109" s="11"/>
      <c r="V109" s="11"/>
    </row>
    <row r="110" spans="2:22" ht="2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7"/>
      <c r="N110" s="17"/>
      <c r="O110" s="17"/>
      <c r="P110" s="11"/>
      <c r="Q110" s="11"/>
      <c r="R110" s="11"/>
      <c r="S110" s="11"/>
      <c r="T110" s="11"/>
      <c r="U110" s="11"/>
      <c r="V110" s="11"/>
    </row>
    <row r="111" spans="2:22" ht="2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7"/>
      <c r="N111" s="17"/>
      <c r="O111" s="17"/>
      <c r="P111" s="11"/>
      <c r="Q111" s="11"/>
      <c r="R111" s="11"/>
      <c r="S111" s="11"/>
      <c r="T111" s="11"/>
      <c r="U111" s="11"/>
      <c r="V111" s="11"/>
    </row>
    <row r="112" spans="2:22" ht="2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7"/>
      <c r="N112" s="17"/>
      <c r="O112" s="17"/>
      <c r="P112" s="11"/>
      <c r="Q112" s="11"/>
      <c r="R112" s="11"/>
      <c r="S112" s="11"/>
      <c r="T112" s="11"/>
      <c r="U112" s="11"/>
      <c r="V112" s="11"/>
    </row>
    <row r="113" spans="2:22" ht="2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7"/>
      <c r="N113" s="17"/>
      <c r="O113" s="17"/>
      <c r="P113" s="11"/>
      <c r="Q113" s="11"/>
      <c r="R113" s="11"/>
      <c r="S113" s="11"/>
      <c r="T113" s="11"/>
      <c r="U113" s="11"/>
      <c r="V113" s="11"/>
    </row>
    <row r="114" spans="2:22" ht="2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7"/>
      <c r="N114" s="17"/>
      <c r="O114" s="17"/>
      <c r="P114" s="11"/>
      <c r="Q114" s="11"/>
      <c r="R114" s="11"/>
      <c r="S114" s="11"/>
      <c r="T114" s="11"/>
      <c r="U114" s="11"/>
      <c r="V114" s="11"/>
    </row>
    <row r="115" spans="2:22" ht="2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7"/>
      <c r="N115" s="17"/>
      <c r="O115" s="17"/>
      <c r="P115" s="11"/>
      <c r="Q115" s="11"/>
      <c r="R115" s="11"/>
      <c r="S115" s="11"/>
      <c r="T115" s="11"/>
      <c r="U115" s="11"/>
      <c r="V115" s="11"/>
    </row>
    <row r="116" spans="2:22" ht="2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7"/>
      <c r="N116" s="17"/>
      <c r="O116" s="17"/>
      <c r="P116" s="11"/>
      <c r="Q116" s="11"/>
      <c r="R116" s="11"/>
      <c r="S116" s="11"/>
      <c r="T116" s="11"/>
      <c r="U116" s="11"/>
      <c r="V116" s="11"/>
    </row>
    <row r="117" spans="2:22" ht="2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7"/>
      <c r="N117" s="17"/>
      <c r="O117" s="17"/>
      <c r="P117" s="11"/>
      <c r="Q117" s="11"/>
      <c r="R117" s="11"/>
      <c r="S117" s="11"/>
      <c r="T117" s="11"/>
      <c r="U117" s="11"/>
      <c r="V117" s="11"/>
    </row>
    <row r="118" spans="2:22" ht="2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7"/>
      <c r="N118" s="17"/>
      <c r="O118" s="17"/>
      <c r="P118" s="11"/>
      <c r="Q118" s="11"/>
      <c r="R118" s="11"/>
      <c r="S118" s="11"/>
      <c r="T118" s="11"/>
      <c r="U118" s="11"/>
      <c r="V118" s="11"/>
    </row>
    <row r="119" spans="2:22" ht="2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7"/>
      <c r="N119" s="17"/>
      <c r="O119" s="17"/>
      <c r="P119" s="11"/>
      <c r="Q119" s="11"/>
      <c r="R119" s="11"/>
      <c r="S119" s="11"/>
      <c r="T119" s="11"/>
      <c r="U119" s="11"/>
      <c r="V119" s="11"/>
    </row>
    <row r="120" spans="2:22" ht="2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7"/>
      <c r="N120" s="17"/>
      <c r="O120" s="17"/>
      <c r="P120" s="11"/>
      <c r="Q120" s="11"/>
      <c r="R120" s="11"/>
      <c r="S120" s="11"/>
      <c r="T120" s="11"/>
      <c r="U120" s="11"/>
      <c r="V120" s="11"/>
    </row>
    <row r="121" spans="2:22" ht="2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7"/>
      <c r="N121" s="17"/>
      <c r="O121" s="17"/>
      <c r="P121" s="11"/>
      <c r="Q121" s="11"/>
      <c r="R121" s="11"/>
      <c r="S121" s="11"/>
      <c r="T121" s="11"/>
      <c r="U121" s="11"/>
      <c r="V121" s="11"/>
    </row>
    <row r="122" spans="1:22" ht="20.25">
      <c r="A122" s="8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24"/>
      <c r="N122" s="24"/>
      <c r="O122" s="17"/>
      <c r="P122" s="11"/>
      <c r="Q122" s="11"/>
      <c r="R122" s="11"/>
      <c r="S122" s="11"/>
      <c r="T122" s="11"/>
      <c r="U122" s="11"/>
      <c r="V122" s="11"/>
    </row>
    <row r="123" spans="2:22" ht="2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7"/>
      <c r="N123" s="17"/>
      <c r="O123" s="17"/>
      <c r="P123" s="11"/>
      <c r="Q123" s="11"/>
      <c r="R123" s="11"/>
      <c r="S123" s="11"/>
      <c r="T123" s="11"/>
      <c r="U123" s="11"/>
      <c r="V123" s="11"/>
    </row>
    <row r="124" spans="2:22" ht="2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7"/>
      <c r="N124" s="17"/>
      <c r="O124" s="17"/>
      <c r="P124" s="11"/>
      <c r="Q124" s="11"/>
      <c r="R124" s="11"/>
      <c r="S124" s="11"/>
      <c r="T124" s="11"/>
      <c r="U124" s="11"/>
      <c r="V124" s="11"/>
    </row>
    <row r="125" spans="2:22" ht="2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7"/>
      <c r="N125" s="17"/>
      <c r="O125" s="17"/>
      <c r="P125" s="11"/>
      <c r="Q125" s="11"/>
      <c r="R125" s="11"/>
      <c r="S125" s="11"/>
      <c r="T125" s="11"/>
      <c r="U125" s="11"/>
      <c r="V125" s="11"/>
    </row>
    <row r="128" spans="1:42" s="5" customFormat="1" ht="18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5"/>
      <c r="N128" s="25"/>
      <c r="O128" s="25"/>
      <c r="P128" s="4"/>
      <c r="Q128" s="4"/>
      <c r="R128" s="4"/>
      <c r="S128" s="4"/>
      <c r="T128" s="4"/>
      <c r="U128" s="4"/>
      <c r="V128" s="4"/>
      <c r="AH128" s="53"/>
      <c r="AI128" s="53"/>
      <c r="AJ128" s="53"/>
      <c r="AK128" s="53"/>
      <c r="AL128" s="53"/>
      <c r="AM128" s="53"/>
      <c r="AN128" s="53"/>
      <c r="AO128" s="53"/>
      <c r="AP128" s="53"/>
    </row>
  </sheetData>
  <mergeCells count="49">
    <mergeCell ref="AG8:AG12"/>
    <mergeCell ref="AC9:AD9"/>
    <mergeCell ref="O8:O12"/>
    <mergeCell ref="AB9:AB12"/>
    <mergeCell ref="AC10:AC12"/>
    <mergeCell ref="AD10:AD12"/>
    <mergeCell ref="X9:X12"/>
    <mergeCell ref="Y10:Y12"/>
    <mergeCell ref="Z10:Z12"/>
    <mergeCell ref="V8:V12"/>
    <mergeCell ref="W8:W12"/>
    <mergeCell ref="A7:A12"/>
    <mergeCell ref="H10:H12"/>
    <mergeCell ref="J11:J12"/>
    <mergeCell ref="K11:L11"/>
    <mergeCell ref="I9:I12"/>
    <mergeCell ref="I8:M8"/>
    <mergeCell ref="D11:D12"/>
    <mergeCell ref="G10:G12"/>
    <mergeCell ref="J9:M9"/>
    <mergeCell ref="C9:C12"/>
    <mergeCell ref="D10:F10"/>
    <mergeCell ref="N8:N12"/>
    <mergeCell ref="E11:F11"/>
    <mergeCell ref="D9:H9"/>
    <mergeCell ref="T29:U29"/>
    <mergeCell ref="U8:U10"/>
    <mergeCell ref="T8:T12"/>
    <mergeCell ref="R8:R12"/>
    <mergeCell ref="T1:AG1"/>
    <mergeCell ref="R7:AG7"/>
    <mergeCell ref="AB8:AD8"/>
    <mergeCell ref="X8:AA8"/>
    <mergeCell ref="B5:T5"/>
    <mergeCell ref="B7:B12"/>
    <mergeCell ref="J10:L10"/>
    <mergeCell ref="C7:Q7"/>
    <mergeCell ref="AE8:AE12"/>
    <mergeCell ref="C8:H8"/>
    <mergeCell ref="AF8:AF12"/>
    <mergeCell ref="P8:P11"/>
    <mergeCell ref="L2:AG2"/>
    <mergeCell ref="M3:AG3"/>
    <mergeCell ref="M4:AG4"/>
    <mergeCell ref="M10:M12"/>
    <mergeCell ref="Y9:AA9"/>
    <mergeCell ref="AA10:AA12"/>
    <mergeCell ref="Q8:Q12"/>
    <mergeCell ref="S8:S12"/>
  </mergeCells>
  <printOptions horizontalCentered="1"/>
  <pageMargins left="0.15748031496062992" right="0" top="0.27" bottom="0.35433070866141736" header="0.15748031496062992" footer="0.2755905511811024"/>
  <pageSetup blackAndWhite="1" fitToWidth="2" fitToHeight="1" horizontalDpi="600" verticalDpi="600" orientation="landscape" paperSize="9" scale="24" r:id="rId1"/>
  <headerFooter alignWithMargins="0">
    <oddHeader>&amp;R&amp;P</oddHeader>
  </headerFooter>
  <colBreaks count="1" manualBreakCount="1">
    <brk id="2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506_Lev</dc:creator>
  <cp:keywords/>
  <dc:description/>
  <cp:lastModifiedBy>Admin</cp:lastModifiedBy>
  <cp:lastPrinted>2014-01-13T08:13:03Z</cp:lastPrinted>
  <dcterms:created xsi:type="dcterms:W3CDTF">2005-08-25T07:51:53Z</dcterms:created>
  <dcterms:modified xsi:type="dcterms:W3CDTF">2014-01-15T07:58:38Z</dcterms:modified>
  <cp:category/>
  <cp:version/>
  <cp:contentType/>
  <cp:contentStatus/>
</cp:coreProperties>
</file>