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4\СОВЕТ О ВНЕСЕНИИ ИЗМЕНЕНИЙ В РЕШЕНИЕ СД № 110\Изменение 4 август ПРОЕКТ\проект реш.Сов.август и приложен\"/>
    </mc:Choice>
  </mc:AlternateContent>
  <bookViews>
    <workbookView xWindow="120" yWindow="60" windowWidth="12120" windowHeight="9120" tabRatio="306"/>
  </bookViews>
  <sheets>
    <sheet name="субвенция 2024" sheetId="4" r:id="rId1"/>
  </sheets>
  <definedNames>
    <definedName name="_xlnm.Print_Titles" localSheetId="0">'субвенция 2024'!$A:$A,'субвенция 2024'!$19:$19</definedName>
    <definedName name="_xlnm.Print_Area" localSheetId="0">'субвенция 2024'!$A$1:$AL$25</definedName>
  </definedNames>
  <calcPr calcId="152511"/>
</workbook>
</file>

<file path=xl/calcChain.xml><?xml version="1.0" encoding="utf-8"?>
<calcChain xmlns="http://schemas.openxmlformats.org/spreadsheetml/2006/main">
  <c r="AD25" i="4" l="1"/>
  <c r="D22" i="4"/>
  <c r="S25" i="4"/>
  <c r="T25" i="4"/>
  <c r="Q25" i="4"/>
  <c r="R25" i="4"/>
  <c r="Y25" i="4"/>
  <c r="P25" i="4"/>
  <c r="M25" i="4"/>
  <c r="K22" i="4"/>
  <c r="C22" i="4" l="1"/>
  <c r="AJ25" i="4"/>
  <c r="D24" i="4"/>
  <c r="F25" i="4"/>
  <c r="G25" i="4"/>
  <c r="H25" i="4"/>
  <c r="I25" i="4"/>
  <c r="J25" i="4"/>
  <c r="K23" i="4"/>
  <c r="K24" i="4"/>
  <c r="D23" i="4"/>
  <c r="E25" i="4"/>
  <c r="C23" i="4" l="1"/>
  <c r="B23" i="4" s="1"/>
  <c r="C24" i="4"/>
  <c r="C25" i="4"/>
  <c r="K25" i="4"/>
  <c r="AH25" i="4" l="1"/>
  <c r="AI25" i="4"/>
  <c r="AK25" i="4"/>
  <c r="AF25" i="4"/>
  <c r="AE25" i="4"/>
  <c r="N25" i="4"/>
  <c r="Z24" i="4"/>
  <c r="B24" i="4" s="1"/>
  <c r="AG25" i="4"/>
  <c r="O25" i="4"/>
  <c r="Z22" i="4"/>
  <c r="B22" i="4" s="1"/>
  <c r="U25" i="4"/>
  <c r="V25" i="4"/>
  <c r="X25" i="4"/>
  <c r="L25" i="4"/>
  <c r="W25" i="4"/>
  <c r="AA25" i="4"/>
  <c r="AB25" i="4"/>
  <c r="AC25" i="4"/>
  <c r="B25" i="4" l="1"/>
  <c r="Z25" i="4"/>
  <c r="D25" i="4"/>
</calcChain>
</file>

<file path=xl/sharedStrings.xml><?xml version="1.0" encoding="utf-8"?>
<sst xmlns="http://schemas.openxmlformats.org/spreadsheetml/2006/main" count="62" uniqueCount="52">
  <si>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</si>
  <si>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</si>
  <si>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</si>
  <si>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</si>
  <si>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</si>
  <si>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</si>
  <si>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</si>
  <si>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</si>
  <si>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</si>
  <si>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</si>
  <si>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</si>
  <si>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</si>
  <si>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</si>
  <si>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</si>
  <si>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</si>
  <si>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</si>
  <si>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</si>
  <si>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</si>
  <si>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</si>
  <si>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</si>
  <si>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</si>
  <si>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</si>
  <si>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</si>
  <si>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</si>
  <si>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</si>
  <si>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</si>
  <si>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</si>
  <si>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 xml:space="preserve"> учебно-вспомогательного и прочего персонала дошкольного образования</t>
  </si>
  <si>
    <t>Итого на оплату труда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</si>
  <si>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</si>
  <si>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</si>
  <si>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</si>
  <si>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2024 год за счет средств субвенций, перечисляемых из бюджета Московской области 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</si>
  <si>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</si>
  <si>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</si>
  <si>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</si>
  <si>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</si>
  <si>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</si>
  <si>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</si>
  <si>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</si>
  <si>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" О бюджете Талдомского городского округа на 2024 год и плановый период 2025 и 2026 годов"</t>
  </si>
  <si>
    <t>Приложение 8</t>
  </si>
  <si>
    <t>предоставление жилищного сертификата и единовременной социальной выплаты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</si>
  <si>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</si>
  <si>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выплату пособия педагогическим работникам муниципальных дошкольных и общеобразовательных организаций - молодым специалистам</t>
  </si>
  <si>
    <t>от "25 " декабря 2023 года № 110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</si>
  <si>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</si>
  <si>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</si>
  <si>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</si>
  <si>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 xml:space="preserve"> к решению Совета депутатов Талдомского городского округа</t>
  </si>
  <si>
    <t xml:space="preserve">от " "  августа 2024г. № 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</si>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</sst>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_р_."/>
    <numFmt numFmtId="166" formatCode="#,##0.000"/>
  </numFmts>
  <fonts count="50" x14ac:knownFonts="1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i/>
      <sz val="36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sz val="28"/>
      <name val="Times New Roman Cyr"/>
      <family val="1"/>
      <charset val="204"/>
    </font>
    <font>
      <sz val="28"/>
      <color indexed="8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1" fillId="2" borderId="0" xfId="0" applyFont="1" applyFill="1"/>
    <xf numFmtId="0" fontId="29" fillId="2" borderId="0" xfId="0" applyFont="1" applyFill="1"/>
    <xf numFmtId="0" fontId="30" fillId="2" borderId="1" xfId="0" applyFont="1" applyFill="1" applyBorder="1" applyAlignment="1">
      <alignment horizontal="left" wrapText="1"/>
    </xf>
    <xf numFmtId="164" fontId="32" fillId="0" borderId="0" xfId="0" applyNumberFormat="1" applyFont="1" applyBorder="1"/>
    <xf numFmtId="0" fontId="32" fillId="0" borderId="0" xfId="0" applyFont="1" applyBorder="1"/>
    <xf numFmtId="0" fontId="32" fillId="0" borderId="0" xfId="0" applyFont="1"/>
    <xf numFmtId="49" fontId="31" fillId="2" borderId="1" xfId="0" applyNumberFormat="1" applyFont="1" applyFill="1" applyBorder="1" applyAlignment="1" applyProtection="1">
      <alignment horizontal="left" vertical="center" wrapText="1"/>
    </xf>
    <xf numFmtId="0" fontId="32" fillId="2" borderId="0" xfId="0" applyFont="1" applyFill="1" applyBorder="1"/>
    <xf numFmtId="0" fontId="32" fillId="2" borderId="0" xfId="0" applyFont="1" applyFill="1"/>
    <xf numFmtId="165" fontId="35" fillId="2" borderId="1" xfId="0" applyNumberFormat="1" applyFont="1" applyFill="1" applyBorder="1" applyAlignment="1" applyProtection="1">
      <alignment horizontal="left" vertical="center"/>
    </xf>
    <xf numFmtId="0" fontId="36" fillId="0" borderId="0" xfId="0" applyFont="1" applyBorder="1"/>
    <xf numFmtId="0" fontId="36" fillId="0" borderId="0" xfId="0" applyFont="1"/>
    <xf numFmtId="1" fontId="45" fillId="2" borderId="1" xfId="0" applyNumberFormat="1" applyFont="1" applyFill="1" applyBorder="1" applyAlignment="1">
      <alignment horizontal="center" vertical="center" wrapText="1"/>
    </xf>
    <xf numFmtId="1" fontId="46" fillId="2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 vertical="center" wrapText="1"/>
    </xf>
    <xf numFmtId="1" fontId="46" fillId="0" borderId="1" xfId="0" applyNumberFormat="1" applyFont="1" applyFill="1" applyBorder="1" applyAlignment="1">
      <alignment horizontal="center"/>
    </xf>
    <xf numFmtId="0" fontId="40" fillId="3" borderId="13" xfId="0" applyFont="1" applyFill="1" applyBorder="1" applyAlignment="1">
      <alignment horizontal="center" vertical="top" wrapText="1"/>
    </xf>
    <xf numFmtId="0" fontId="40" fillId="3" borderId="11" xfId="0" applyFont="1" applyFill="1" applyBorder="1" applyAlignment="1">
      <alignment horizontal="center" vertical="top" wrapText="1"/>
    </xf>
    <xf numFmtId="0" fontId="40" fillId="3" borderId="3" xfId="0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166" fontId="38" fillId="2" borderId="1" xfId="0" applyNumberFormat="1" applyFont="1" applyFill="1" applyBorder="1" applyAlignment="1">
      <alignment horizontal="center"/>
    </xf>
    <xf numFmtId="166" fontId="31" fillId="2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>
      <alignment horizontal="center"/>
    </xf>
    <xf numFmtId="166" fontId="37" fillId="0" borderId="1" xfId="0" applyNumberFormat="1" applyFont="1" applyFill="1" applyBorder="1" applyAlignment="1">
      <alignment horizontal="center"/>
    </xf>
    <xf numFmtId="2" fontId="40" fillId="3" borderId="2" xfId="0" applyNumberFormat="1" applyFont="1" applyFill="1" applyBorder="1" applyAlignment="1">
      <alignment horizontal="center" vertical="top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/>
    </xf>
    <xf numFmtId="4" fontId="37" fillId="0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 applyAlignment="1">
      <alignment horizontal="center"/>
    </xf>
    <xf numFmtId="4" fontId="32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/>
    <xf numFmtId="4" fontId="32" fillId="3" borderId="1" xfId="0" applyNumberFormat="1" applyFont="1" applyFill="1" applyBorder="1"/>
    <xf numFmtId="166" fontId="32" fillId="3" borderId="1" xfId="0" applyNumberFormat="1" applyFont="1" applyFill="1" applyBorder="1"/>
    <xf numFmtId="166" fontId="33" fillId="3" borderId="1" xfId="0" applyNumberFormat="1" applyFont="1" applyFill="1" applyBorder="1"/>
    <xf numFmtId="4" fontId="34" fillId="3" borderId="1" xfId="0" applyNumberFormat="1" applyFont="1" applyFill="1" applyBorder="1" applyAlignment="1">
      <alignment horizontal="center"/>
    </xf>
    <xf numFmtId="4" fontId="39" fillId="3" borderId="1" xfId="0" applyNumberFormat="1" applyFont="1" applyFill="1" applyBorder="1"/>
    <xf numFmtId="166" fontId="33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0" fontId="48" fillId="0" borderId="0" xfId="0" applyFont="1"/>
    <xf numFmtId="0" fontId="49" fillId="0" borderId="0" xfId="0" applyFont="1" applyAlignment="1">
      <alignment horizontal="right"/>
    </xf>
    <xf numFmtId="0" fontId="21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7" xfId="0" applyFont="1" applyBorder="1" applyAlignment="1"/>
    <xf numFmtId="0" fontId="44" fillId="3" borderId="8" xfId="0" applyFont="1" applyFill="1" applyBorder="1" applyAlignment="1">
      <alignment horizontal="center" vertical="top" wrapText="1"/>
    </xf>
    <xf numFmtId="0" fontId="41" fillId="3" borderId="9" xfId="0" applyFont="1" applyFill="1" applyBorder="1" applyAlignment="1">
      <alignment vertical="top" wrapText="1"/>
    </xf>
    <xf numFmtId="0" fontId="41" fillId="3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40" fillId="3" borderId="5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/>
    </xf>
    <xf numFmtId="0" fontId="41" fillId="3" borderId="3" xfId="0" applyFont="1" applyFill="1" applyBorder="1" applyAlignment="1">
      <alignment horizontal="center"/>
    </xf>
    <xf numFmtId="2" fontId="40" fillId="3" borderId="5" xfId="0" applyNumberFormat="1" applyFont="1" applyFill="1" applyBorder="1" applyAlignment="1">
      <alignment horizontal="center" vertical="top" wrapText="1"/>
    </xf>
    <xf numFmtId="2" fontId="40" fillId="3" borderId="2" xfId="0" applyNumberFormat="1" applyFont="1" applyFill="1" applyBorder="1" applyAlignment="1">
      <alignment horizontal="center" vertical="top" wrapText="1"/>
    </xf>
    <xf numFmtId="0" fontId="41" fillId="3" borderId="3" xfId="0" applyFont="1" applyFill="1" applyBorder="1" applyAlignment="1">
      <alignment horizontal="center" vertical="top" wrapText="1"/>
    </xf>
    <xf numFmtId="0" fontId="41" fillId="3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7" fillId="3" borderId="5" xfId="0" applyFont="1" applyFill="1" applyBorder="1" applyAlignment="1">
      <alignment horizontal="center" vertical="top" wrapText="1"/>
    </xf>
    <xf numFmtId="0" fontId="47" fillId="3" borderId="2" xfId="0" applyFont="1" applyFill="1" applyBorder="1" applyAlignment="1">
      <alignment horizontal="center" vertical="top" wrapText="1"/>
    </xf>
    <xf numFmtId="0" fontId="47" fillId="3" borderId="3" xfId="0" applyFont="1" applyFill="1" applyBorder="1" applyAlignment="1">
      <alignment horizontal="center" vertical="top" wrapText="1"/>
    </xf>
    <xf numFmtId="0" fontId="42" fillId="3" borderId="1" xfId="0" applyFont="1" applyFill="1" applyBorder="1" applyAlignment="1">
      <alignment horizontal="center" vertical="top" wrapText="1"/>
    </xf>
    <xf numFmtId="0" fontId="41" fillId="3" borderId="1" xfId="0" applyFont="1" applyFill="1" applyBorder="1" applyAlignment="1">
      <alignment horizontal="center" wrapText="1"/>
    </xf>
    <xf numFmtId="0" fontId="40" fillId="3" borderId="1" xfId="0" applyFont="1" applyFill="1" applyBorder="1" applyAlignment="1">
      <alignment horizontal="center" vertical="top" wrapText="1"/>
    </xf>
    <xf numFmtId="0" fontId="40" fillId="3" borderId="13" xfId="0" applyFont="1" applyFill="1" applyBorder="1" applyAlignment="1">
      <alignment horizontal="center" vertical="center" wrapText="1"/>
    </xf>
    <xf numFmtId="0" fontId="41" fillId="3" borderId="0" xfId="0" applyFont="1" applyFill="1" applyBorder="1" applyAlignment="1">
      <alignment horizontal="center" vertical="center" wrapText="1"/>
    </xf>
    <xf numFmtId="0" fontId="41" fillId="3" borderId="14" xfId="0" applyFont="1" applyFill="1" applyBorder="1" applyAlignment="1">
      <alignment horizontal="center" vertical="center" wrapText="1"/>
    </xf>
    <xf numFmtId="0" fontId="40" fillId="3" borderId="4" xfId="0" applyFont="1" applyFill="1" applyBorder="1" applyAlignment="1">
      <alignment horizontal="center" vertical="center" wrapText="1"/>
    </xf>
    <xf numFmtId="0" fontId="41" fillId="3" borderId="6" xfId="0" applyFont="1" applyFill="1" applyBorder="1" applyAlignment="1">
      <alignment horizontal="center" vertical="center" wrapText="1"/>
    </xf>
    <xf numFmtId="0" fontId="41" fillId="3" borderId="7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wrapText="1"/>
    </xf>
    <xf numFmtId="0" fontId="40" fillId="3" borderId="3" xfId="0" applyFont="1" applyFill="1" applyBorder="1" applyAlignment="1">
      <alignment horizontal="center" wrapText="1"/>
    </xf>
    <xf numFmtId="0" fontId="29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9" fillId="0" borderId="0" xfId="0" applyFont="1" applyBorder="1" applyAlignment="1">
      <alignment horizontal="right" wrapText="1"/>
    </xf>
    <xf numFmtId="2" fontId="43" fillId="3" borderId="2" xfId="0" applyNumberFormat="1" applyFont="1" applyFill="1" applyBorder="1" applyAlignment="1">
      <alignment horizontal="center" vertical="top" wrapText="1"/>
    </xf>
    <xf numFmtId="2" fontId="43" fillId="3" borderId="3" xfId="0" applyNumberFormat="1" applyFont="1" applyFill="1" applyBorder="1" applyAlignment="1">
      <alignment horizontal="center" vertical="top" wrapText="1"/>
    </xf>
    <xf numFmtId="0" fontId="44" fillId="3" borderId="5" xfId="0" applyFont="1" applyFill="1" applyBorder="1" applyAlignment="1">
      <alignment vertical="top" wrapText="1"/>
    </xf>
    <xf numFmtId="0" fontId="41" fillId="3" borderId="2" xfId="0" applyFont="1" applyFill="1" applyBorder="1" applyAlignment="1"/>
    <xf numFmtId="0" fontId="41" fillId="3" borderId="3" xfId="0" applyFont="1" applyFill="1" applyBorder="1" applyAlignment="1"/>
    <xf numFmtId="0" fontId="44" fillId="3" borderId="5" xfId="0" applyFont="1" applyFill="1" applyBorder="1" applyAlignment="1">
      <alignment horizontal="center" vertical="top" wrapText="1"/>
    </xf>
    <xf numFmtId="0" fontId="44" fillId="3" borderId="4" xfId="0" applyFont="1" applyFill="1" applyBorder="1" applyAlignment="1">
      <alignment horizontal="center" vertical="top" wrapText="1"/>
    </xf>
    <xf numFmtId="0" fontId="44" fillId="3" borderId="6" xfId="0" applyFont="1" applyFill="1" applyBorder="1" applyAlignment="1">
      <alignment horizontal="center" vertical="top" wrapText="1"/>
    </xf>
    <xf numFmtId="0" fontId="44" fillId="3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2" fontId="40" fillId="3" borderId="8" xfId="0" applyNumberFormat="1" applyFont="1" applyFill="1" applyBorder="1" applyAlignment="1">
      <alignment horizontal="center" vertical="center" wrapText="1"/>
    </xf>
    <xf numFmtId="2" fontId="40" fillId="3" borderId="10" xfId="0" applyNumberFormat="1" applyFont="1" applyFill="1" applyBorder="1" applyAlignment="1">
      <alignment horizontal="center" vertical="center" wrapText="1"/>
    </xf>
    <xf numFmtId="2" fontId="40" fillId="3" borderId="11" xfId="0" applyNumberFormat="1" applyFont="1" applyFill="1" applyBorder="1" applyAlignment="1">
      <alignment horizontal="center" vertical="center" wrapText="1"/>
    </xf>
    <xf numFmtId="2" fontId="40" fillId="3" borderId="12" xfId="0" applyNumberFormat="1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7" fillId="3" borderId="4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>
      <alignment horizontal="center" vertical="top" wrapText="1"/>
    </xf>
    <xf numFmtId="0" fontId="47" fillId="3" borderId="6" xfId="0" applyFont="1" applyFill="1" applyBorder="1" applyAlignment="1"/>
    <xf numFmtId="0" fontId="40" fillId="3" borderId="4" xfId="0" applyFont="1" applyFill="1" applyBorder="1" applyAlignment="1">
      <alignment horizontal="center" vertical="top" wrapText="1"/>
    </xf>
    <xf numFmtId="2" fontId="43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079"/>
  <sheetViews>
    <sheetView tabSelected="1" view="pageBreakPreview" zoomScale="25" zoomScaleNormal="50" zoomScaleSheetLayoutView="25" workbookViewId="0">
      <selection activeCell="AK1" sqref="AK1"/>
    </sheetView>
  </sheetViews>
  <sheetFormatPr defaultColWidth="9.140625" defaultRowHeight="18.75" x14ac:dyDescent="0.3"/>
  <cols>
    <col min="1" max="1" width="92.7109375" style="1" customWidth="1"/>
    <col min="2" max="2" width="56" style="1" customWidth="1"/>
    <col min="3" max="3" width="53.42578125" style="1" customWidth="1"/>
    <col min="4" max="4" width="55.7109375" style="1" customWidth="1"/>
    <col min="5" max="5" width="53.7109375" style="1" customWidth="1"/>
    <col min="6" max="6" width="48.5703125" style="1" customWidth="1"/>
    <col min="7" max="7" width="43.28515625" style="1" customWidth="1"/>
    <col min="8" max="8" width="53.140625" style="1" customWidth="1"/>
    <col min="9" max="9" width="48.5703125" style="1" customWidth="1"/>
    <col min="10" max="10" width="40.85546875" style="1" customWidth="1"/>
    <col min="11" max="11" width="43.7109375" style="1" customWidth="1"/>
    <col min="12" max="12" width="46.28515625" style="1" customWidth="1"/>
    <col min="13" max="13" width="57.42578125" style="1" customWidth="1"/>
    <col min="14" max="14" width="43.7109375" style="1" customWidth="1"/>
    <col min="15" max="16" width="46.7109375" style="1" customWidth="1"/>
    <col min="17" max="17" width="40.5703125" style="1" hidden="1" customWidth="1"/>
    <col min="18" max="18" width="49" style="1" customWidth="1"/>
    <col min="19" max="20" width="40.5703125" style="1" customWidth="1"/>
    <col min="21" max="21" width="39.5703125" style="1" customWidth="1"/>
    <col min="22" max="22" width="32.5703125" style="1" customWidth="1"/>
    <col min="23" max="23" width="20.7109375" style="1" hidden="1" customWidth="1"/>
    <col min="24" max="25" width="49.7109375" style="1" customWidth="1"/>
    <col min="26" max="26" width="49.7109375" style="2" customWidth="1"/>
    <col min="27" max="27" width="44.7109375" style="2" customWidth="1"/>
    <col min="28" max="28" width="46.5703125" style="2" customWidth="1"/>
    <col min="29" max="29" width="44.28515625" style="2" customWidth="1"/>
    <col min="30" max="30" width="45.5703125" style="2" customWidth="1"/>
    <col min="31" max="31" width="51.7109375" style="2" customWidth="1"/>
    <col min="32" max="37" width="43.140625" style="2" customWidth="1"/>
    <col min="38" max="38" width="4.85546875" style="38" customWidth="1"/>
    <col min="39" max="46" width="9.140625" style="38"/>
    <col min="47" max="16384" width="9.140625" style="2"/>
  </cols>
  <sheetData>
    <row r="1" spans="1:46" ht="66" customHeight="1" x14ac:dyDescent="0.5">
      <c r="AK1" s="106" t="s">
        <v>51</v>
      </c>
      <c r="AL1" s="39"/>
      <c r="AM1" s="39"/>
      <c r="AN1" s="39"/>
      <c r="AO1" s="39"/>
      <c r="AP1" s="39"/>
      <c r="AQ1" s="39"/>
      <c r="AR1" s="39"/>
      <c r="AS1" s="39"/>
      <c r="AT1" s="39"/>
    </row>
    <row r="2" spans="1:46" ht="66" customHeight="1" x14ac:dyDescent="0.5">
      <c r="A2" s="107" t="s">
        <v>46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39"/>
      <c r="AN2" s="39"/>
      <c r="AO2" s="39"/>
      <c r="AP2" s="39"/>
      <c r="AQ2" s="39"/>
      <c r="AR2" s="39"/>
      <c r="AS2" s="39"/>
      <c r="AT2" s="39"/>
    </row>
    <row r="3" spans="1:46" ht="66" customHeight="1" x14ac:dyDescent="0.5">
      <c r="A3" s="107" t="s">
        <v>47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39"/>
      <c r="AN3" s="39"/>
      <c r="AO3" s="39"/>
      <c r="AP3" s="39"/>
      <c r="AQ3" s="39"/>
      <c r="AR3" s="39"/>
      <c r="AS3" s="39"/>
      <c r="AT3" s="39"/>
    </row>
    <row r="4" spans="1:46" ht="66" customHeight="1" x14ac:dyDescent="0.5">
      <c r="A4" s="107" t="s">
        <v>48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39"/>
      <c r="AN4" s="39"/>
      <c r="AO4" s="39"/>
      <c r="AP4" s="39"/>
      <c r="AQ4" s="39"/>
      <c r="AR4" s="39"/>
      <c r="AS4" s="39"/>
      <c r="AT4" s="39"/>
    </row>
    <row r="5" spans="1:46" ht="66" customHeight="1" x14ac:dyDescent="0.5">
      <c r="A5" s="107" t="s">
        <v>50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39"/>
      <c r="AN5" s="39"/>
      <c r="AO5" s="39"/>
      <c r="AP5" s="39"/>
      <c r="AQ5" s="39"/>
      <c r="AR5" s="39"/>
      <c r="AS5" s="39"/>
      <c r="AT5" s="39"/>
    </row>
    <row r="6" spans="1:46" s="45" customFormat="1" ht="66" customHeight="1" x14ac:dyDescent="0.6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7"/>
      <c r="R6" s="67"/>
      <c r="S6" s="67"/>
      <c r="T6" s="67"/>
      <c r="U6" s="67"/>
      <c r="V6" s="68"/>
      <c r="W6" s="108" t="s">
        <v>41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61"/>
      <c r="AM6" s="46"/>
      <c r="AN6" s="46"/>
      <c r="AO6" s="46"/>
      <c r="AP6" s="46"/>
      <c r="AQ6" s="46"/>
      <c r="AR6" s="46"/>
      <c r="AS6" s="46"/>
      <c r="AT6" s="46"/>
    </row>
    <row r="7" spans="1:46" s="45" customFormat="1" ht="44.25" customHeight="1" x14ac:dyDescent="0.6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145" t="s">
        <v>49</v>
      </c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59"/>
      <c r="AM7" s="46"/>
      <c r="AN7" s="46"/>
      <c r="AO7" s="46"/>
      <c r="AP7" s="46"/>
      <c r="AQ7" s="46"/>
      <c r="AR7" s="46"/>
      <c r="AS7" s="46"/>
      <c r="AT7" s="46"/>
    </row>
    <row r="8" spans="1:46" s="45" customFormat="1" ht="45.75" x14ac:dyDescent="0.6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141" t="s">
        <v>40</v>
      </c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58"/>
      <c r="AM8" s="46"/>
      <c r="AN8" s="46"/>
      <c r="AO8" s="46"/>
      <c r="AP8" s="46"/>
      <c r="AQ8" s="46"/>
      <c r="AR8" s="46"/>
      <c r="AS8" s="46"/>
      <c r="AT8" s="46"/>
    </row>
    <row r="9" spans="1:46" s="45" customFormat="1" ht="45.75" x14ac:dyDescent="0.65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141" t="s">
        <v>45</v>
      </c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58"/>
      <c r="AM9" s="46"/>
      <c r="AN9" s="46"/>
      <c r="AO9" s="46"/>
      <c r="AP9" s="46"/>
      <c r="AQ9" s="46"/>
      <c r="AR9" s="46"/>
      <c r="AS9" s="46"/>
      <c r="AT9" s="46"/>
    </row>
    <row r="10" spans="1:46" s="58" customFormat="1" ht="49.5" customHeight="1" x14ac:dyDescent="0.65">
      <c r="B10" s="115" t="s">
        <v>32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59"/>
      <c r="AM10" s="59"/>
      <c r="AN10" s="59"/>
      <c r="AO10" s="59"/>
      <c r="AP10" s="59"/>
      <c r="AQ10" s="59"/>
      <c r="AR10" s="59"/>
      <c r="AS10" s="59"/>
      <c r="AT10" s="59"/>
    </row>
    <row r="11" spans="1:46" s="1" customFormat="1" ht="21.75" customHeight="1" x14ac:dyDescent="0.35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3"/>
      <c r="R11" s="33"/>
      <c r="S11" s="33"/>
      <c r="T11" s="33"/>
      <c r="U11" s="36"/>
      <c r="V11" s="33"/>
      <c r="W11" s="33"/>
      <c r="X11" s="33"/>
      <c r="Y11" s="33"/>
      <c r="Z11" s="37"/>
      <c r="AA11" s="37"/>
      <c r="AB11" s="37"/>
      <c r="AC11" s="37"/>
      <c r="AD11" s="36"/>
      <c r="AE11" s="36"/>
      <c r="AF11" s="36"/>
      <c r="AG11" s="36"/>
      <c r="AH11" s="36"/>
      <c r="AI11" s="36"/>
      <c r="AJ11" s="36"/>
      <c r="AK11" s="36" t="s">
        <v>1</v>
      </c>
      <c r="AL11" s="40"/>
      <c r="AM11" s="40"/>
      <c r="AN11" s="40"/>
      <c r="AO11" s="40"/>
      <c r="AP11" s="40"/>
      <c r="AQ11" s="40"/>
      <c r="AR11" s="40"/>
      <c r="AS11" s="40"/>
      <c r="AT11" s="40"/>
    </row>
    <row r="12" spans="1:46" s="49" customFormat="1" ht="28.5" customHeight="1" x14ac:dyDescent="0.3">
      <c r="A12" s="164" t="s">
        <v>3</v>
      </c>
      <c r="B12" s="123" t="s">
        <v>4</v>
      </c>
      <c r="C12" s="142" t="s">
        <v>0</v>
      </c>
      <c r="D12" s="109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4"/>
      <c r="V12" s="109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1"/>
      <c r="AL12" s="48"/>
      <c r="AM12" s="48"/>
      <c r="AN12" s="48"/>
      <c r="AO12" s="48"/>
      <c r="AP12" s="48"/>
      <c r="AQ12" s="48"/>
      <c r="AR12" s="48"/>
      <c r="AS12" s="48"/>
      <c r="AT12" s="48"/>
    </row>
    <row r="13" spans="1:46" s="49" customFormat="1" ht="86.45" customHeight="1" x14ac:dyDescent="0.35">
      <c r="A13" s="165"/>
      <c r="B13" s="124"/>
      <c r="C13" s="166" t="s">
        <v>21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8"/>
      <c r="P13" s="168"/>
      <c r="Q13" s="146"/>
      <c r="R13" s="119" t="s">
        <v>43</v>
      </c>
      <c r="S13" s="158" t="s">
        <v>44</v>
      </c>
      <c r="T13" s="159"/>
      <c r="U13" s="119" t="s">
        <v>12</v>
      </c>
      <c r="V13" s="119" t="s">
        <v>33</v>
      </c>
      <c r="W13" s="170"/>
      <c r="X13" s="119" t="s">
        <v>35</v>
      </c>
      <c r="Y13" s="119" t="s">
        <v>42</v>
      </c>
      <c r="Z13" s="112" t="s">
        <v>10</v>
      </c>
      <c r="AA13" s="113"/>
      <c r="AB13" s="113"/>
      <c r="AC13" s="114"/>
      <c r="AD13" s="116" t="s">
        <v>36</v>
      </c>
      <c r="AE13" s="116" t="s">
        <v>15</v>
      </c>
      <c r="AF13" s="116" t="s">
        <v>34</v>
      </c>
      <c r="AG13" s="116" t="s">
        <v>37</v>
      </c>
      <c r="AH13" s="116" t="s">
        <v>17</v>
      </c>
      <c r="AI13" s="116" t="s">
        <v>18</v>
      </c>
      <c r="AJ13" s="116" t="s">
        <v>38</v>
      </c>
      <c r="AK13" s="116" t="s">
        <v>31</v>
      </c>
      <c r="AL13" s="48"/>
      <c r="AM13" s="48"/>
      <c r="AN13" s="48"/>
      <c r="AO13" s="48"/>
      <c r="AP13" s="48"/>
      <c r="AQ13" s="48"/>
      <c r="AR13" s="48"/>
      <c r="AS13" s="48"/>
      <c r="AT13" s="48"/>
    </row>
    <row r="14" spans="1:46" s="49" customFormat="1" ht="36" customHeight="1" x14ac:dyDescent="0.3">
      <c r="A14" s="165"/>
      <c r="B14" s="124"/>
      <c r="C14" s="126" t="s">
        <v>30</v>
      </c>
      <c r="D14" s="162" t="s">
        <v>6</v>
      </c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46"/>
      <c r="R14" s="156"/>
      <c r="S14" s="160"/>
      <c r="T14" s="161"/>
      <c r="U14" s="120"/>
      <c r="V14" s="120"/>
      <c r="W14" s="170"/>
      <c r="X14" s="122"/>
      <c r="Y14" s="155"/>
      <c r="Z14" s="151" t="s">
        <v>7</v>
      </c>
      <c r="AA14" s="152" t="s">
        <v>6</v>
      </c>
      <c r="AB14" s="153"/>
      <c r="AC14" s="154"/>
      <c r="AD14" s="117"/>
      <c r="AE14" s="117"/>
      <c r="AF14" s="117"/>
      <c r="AG14" s="117"/>
      <c r="AH14" s="117"/>
      <c r="AI14" s="117"/>
      <c r="AJ14" s="139"/>
      <c r="AK14" s="139"/>
      <c r="AL14" s="48"/>
      <c r="AM14" s="48"/>
      <c r="AN14" s="48"/>
      <c r="AO14" s="48"/>
      <c r="AP14" s="48"/>
      <c r="AQ14" s="48"/>
      <c r="AR14" s="48"/>
      <c r="AS14" s="48"/>
      <c r="AT14" s="48"/>
    </row>
    <row r="15" spans="1:46" s="49" customFormat="1" ht="76.900000000000006" customHeight="1" x14ac:dyDescent="0.3">
      <c r="A15" s="165"/>
      <c r="B15" s="124"/>
      <c r="C15" s="127"/>
      <c r="D15" s="126" t="s">
        <v>28</v>
      </c>
      <c r="E15" s="131" t="s">
        <v>5</v>
      </c>
      <c r="F15" s="131"/>
      <c r="G15" s="131"/>
      <c r="H15" s="131"/>
      <c r="I15" s="131"/>
      <c r="J15" s="169"/>
      <c r="K15" s="131" t="s">
        <v>29</v>
      </c>
      <c r="L15" s="131" t="s">
        <v>9</v>
      </c>
      <c r="M15" s="131"/>
      <c r="N15" s="131"/>
      <c r="O15" s="131" t="s">
        <v>26</v>
      </c>
      <c r="P15" s="131" t="s">
        <v>39</v>
      </c>
      <c r="Q15" s="146"/>
      <c r="R15" s="156"/>
      <c r="S15" s="91" t="s">
        <v>23</v>
      </c>
      <c r="T15" s="119" t="s">
        <v>24</v>
      </c>
      <c r="U15" s="120"/>
      <c r="V15" s="122"/>
      <c r="W15" s="170"/>
      <c r="X15" s="122"/>
      <c r="Y15" s="155"/>
      <c r="Z15" s="122"/>
      <c r="AA15" s="148" t="s">
        <v>10</v>
      </c>
      <c r="AB15" s="151" t="s">
        <v>13</v>
      </c>
      <c r="AC15" s="151" t="s">
        <v>11</v>
      </c>
      <c r="AD15" s="117"/>
      <c r="AE15" s="117"/>
      <c r="AF15" s="117"/>
      <c r="AG15" s="117"/>
      <c r="AH15" s="117"/>
      <c r="AI15" s="117"/>
      <c r="AJ15" s="139"/>
      <c r="AK15" s="139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46" s="49" customFormat="1" ht="63.6" customHeight="1" x14ac:dyDescent="0.3">
      <c r="A16" s="165"/>
      <c r="B16" s="124"/>
      <c r="C16" s="127"/>
      <c r="D16" s="127"/>
      <c r="E16" s="132" t="s">
        <v>8</v>
      </c>
      <c r="F16" s="133"/>
      <c r="G16" s="134"/>
      <c r="H16" s="83"/>
      <c r="I16" s="132" t="s">
        <v>20</v>
      </c>
      <c r="J16" s="133"/>
      <c r="K16" s="130"/>
      <c r="L16" s="131" t="s">
        <v>23</v>
      </c>
      <c r="M16" s="129" t="s">
        <v>24</v>
      </c>
      <c r="N16" s="129" t="s">
        <v>25</v>
      </c>
      <c r="O16" s="138"/>
      <c r="P16" s="138"/>
      <c r="Q16" s="147"/>
      <c r="R16" s="156"/>
      <c r="S16" s="92"/>
      <c r="T16" s="120"/>
      <c r="U16" s="120"/>
      <c r="V16" s="122"/>
      <c r="W16" s="86"/>
      <c r="X16" s="122"/>
      <c r="Y16" s="155"/>
      <c r="Z16" s="149"/>
      <c r="AA16" s="149"/>
      <c r="AB16" s="149"/>
      <c r="AC16" s="149"/>
      <c r="AD16" s="117"/>
      <c r="AE16" s="117"/>
      <c r="AF16" s="117"/>
      <c r="AG16" s="117"/>
      <c r="AH16" s="117"/>
      <c r="AI16" s="117"/>
      <c r="AJ16" s="139"/>
      <c r="AK16" s="139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95" s="49" customFormat="1" ht="36" customHeight="1" x14ac:dyDescent="0.3">
      <c r="A17" s="165"/>
      <c r="B17" s="124"/>
      <c r="C17" s="127"/>
      <c r="D17" s="127"/>
      <c r="E17" s="135" t="s">
        <v>22</v>
      </c>
      <c r="F17" s="136"/>
      <c r="G17" s="137"/>
      <c r="H17" s="83"/>
      <c r="I17" s="135" t="s">
        <v>22</v>
      </c>
      <c r="J17" s="136"/>
      <c r="K17" s="130"/>
      <c r="L17" s="138"/>
      <c r="M17" s="130"/>
      <c r="N17" s="130"/>
      <c r="O17" s="138"/>
      <c r="P17" s="138"/>
      <c r="Q17" s="86"/>
      <c r="R17" s="156"/>
      <c r="S17" s="92"/>
      <c r="T17" s="92"/>
      <c r="U17" s="120"/>
      <c r="V17" s="122"/>
      <c r="W17" s="86"/>
      <c r="X17" s="122"/>
      <c r="Y17" s="155"/>
      <c r="Z17" s="149"/>
      <c r="AA17" s="149"/>
      <c r="AB17" s="149"/>
      <c r="AC17" s="149"/>
      <c r="AD17" s="117"/>
      <c r="AE17" s="117"/>
      <c r="AF17" s="117"/>
      <c r="AG17" s="117"/>
      <c r="AH17" s="117"/>
      <c r="AI17" s="117"/>
      <c r="AJ17" s="139"/>
      <c r="AK17" s="139"/>
      <c r="AL17" s="48"/>
      <c r="AM17" s="48"/>
      <c r="AN17" s="48"/>
      <c r="AO17" s="48"/>
      <c r="AP17" s="48"/>
      <c r="AQ17" s="48"/>
      <c r="AR17" s="48"/>
      <c r="AS17" s="48"/>
      <c r="AT17" s="48"/>
    </row>
    <row r="18" spans="1:95" s="49" customFormat="1" ht="409.6" customHeight="1" x14ac:dyDescent="0.3">
      <c r="A18" s="125"/>
      <c r="B18" s="125"/>
      <c r="C18" s="128"/>
      <c r="D18" s="128"/>
      <c r="E18" s="84" t="s">
        <v>23</v>
      </c>
      <c r="F18" s="85" t="s">
        <v>24</v>
      </c>
      <c r="G18" s="85" t="s">
        <v>25</v>
      </c>
      <c r="H18" s="84" t="s">
        <v>27</v>
      </c>
      <c r="I18" s="84" t="s">
        <v>24</v>
      </c>
      <c r="J18" s="84" t="s">
        <v>25</v>
      </c>
      <c r="K18" s="130"/>
      <c r="L18" s="138"/>
      <c r="M18" s="130"/>
      <c r="N18" s="130"/>
      <c r="O18" s="138"/>
      <c r="P18" s="138"/>
      <c r="Q18" s="86"/>
      <c r="R18" s="157"/>
      <c r="S18" s="93"/>
      <c r="T18" s="93"/>
      <c r="U18" s="121"/>
      <c r="V18" s="121"/>
      <c r="W18" s="86"/>
      <c r="X18" s="121"/>
      <c r="Y18" s="125"/>
      <c r="Z18" s="150"/>
      <c r="AA18" s="150"/>
      <c r="AB18" s="150"/>
      <c r="AC18" s="150"/>
      <c r="AD18" s="118"/>
      <c r="AE18" s="118"/>
      <c r="AF18" s="118"/>
      <c r="AG18" s="118"/>
      <c r="AH18" s="118"/>
      <c r="AI18" s="118"/>
      <c r="AJ18" s="140"/>
      <c r="AK18" s="140"/>
      <c r="AL18" s="48"/>
      <c r="AM18" s="48"/>
      <c r="AN18" s="48"/>
      <c r="AO18" s="48"/>
      <c r="AP18" s="48"/>
      <c r="AQ18" s="48"/>
      <c r="AR18" s="48"/>
      <c r="AS18" s="48"/>
      <c r="AT18" s="48"/>
    </row>
    <row r="19" spans="1:95" s="51" customFormat="1" ht="42" customHeight="1" x14ac:dyDescent="0.4">
      <c r="A19" s="79">
        <v>1</v>
      </c>
      <c r="B19" s="80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8</v>
      </c>
      <c r="I19" s="81">
        <v>9</v>
      </c>
      <c r="J19" s="81">
        <v>10</v>
      </c>
      <c r="K19" s="81">
        <v>11</v>
      </c>
      <c r="L19" s="81">
        <v>12</v>
      </c>
      <c r="M19" s="81">
        <v>13</v>
      </c>
      <c r="N19" s="81">
        <v>14</v>
      </c>
      <c r="O19" s="81">
        <v>15</v>
      </c>
      <c r="P19" s="81">
        <v>16</v>
      </c>
      <c r="Q19" s="82">
        <v>17</v>
      </c>
      <c r="R19" s="82"/>
      <c r="S19" s="82"/>
      <c r="T19" s="82"/>
      <c r="U19" s="82">
        <v>20</v>
      </c>
      <c r="V19" s="82">
        <v>21</v>
      </c>
      <c r="W19" s="82">
        <v>20</v>
      </c>
      <c r="X19" s="82">
        <v>22</v>
      </c>
      <c r="Y19" s="82"/>
      <c r="Z19" s="82">
        <v>23</v>
      </c>
      <c r="AA19" s="82">
        <v>24</v>
      </c>
      <c r="AB19" s="82">
        <v>25</v>
      </c>
      <c r="AC19" s="82">
        <v>26</v>
      </c>
      <c r="AD19" s="82">
        <v>27</v>
      </c>
      <c r="AE19" s="82">
        <v>28</v>
      </c>
      <c r="AF19" s="82">
        <v>29</v>
      </c>
      <c r="AG19" s="82">
        <v>30</v>
      </c>
      <c r="AH19" s="82">
        <v>31</v>
      </c>
      <c r="AI19" s="82">
        <v>32</v>
      </c>
      <c r="AJ19" s="82">
        <v>33</v>
      </c>
      <c r="AK19" s="82">
        <v>34</v>
      </c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95" s="57" customFormat="1" ht="0.75" hidden="1" customHeight="1" x14ac:dyDescent="0.35">
      <c r="A20" s="52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4"/>
      <c r="P20" s="44"/>
      <c r="Q20" s="53"/>
      <c r="R20" s="53"/>
      <c r="S20" s="53"/>
      <c r="T20" s="53"/>
      <c r="U20" s="53"/>
      <c r="V20" s="55"/>
      <c r="W20" s="53"/>
      <c r="X20" s="53"/>
      <c r="Y20" s="53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6"/>
      <c r="AM20" s="56"/>
      <c r="AN20" s="56"/>
      <c r="AO20" s="56"/>
      <c r="AP20" s="56"/>
      <c r="AQ20" s="56"/>
      <c r="AR20" s="56"/>
      <c r="AS20" s="56"/>
      <c r="AT20" s="56"/>
    </row>
    <row r="21" spans="1:95" s="57" customFormat="1" ht="0.75" customHeight="1" x14ac:dyDescent="0.35">
      <c r="A21" s="52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4"/>
      <c r="P21" s="44"/>
      <c r="Q21" s="53"/>
      <c r="R21" s="53"/>
      <c r="S21" s="53"/>
      <c r="T21" s="53"/>
      <c r="U21" s="53"/>
      <c r="V21" s="55"/>
      <c r="W21" s="53"/>
      <c r="X21" s="53"/>
      <c r="Y21" s="53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6"/>
      <c r="AM21" s="56"/>
      <c r="AN21" s="56"/>
      <c r="AO21" s="56"/>
      <c r="AP21" s="56"/>
      <c r="AQ21" s="56"/>
      <c r="AR21" s="56"/>
      <c r="AS21" s="56"/>
      <c r="AT21" s="56"/>
    </row>
    <row r="22" spans="1:95" s="72" customFormat="1" ht="127.9" customHeight="1" x14ac:dyDescent="0.7">
      <c r="A22" s="69" t="s">
        <v>19</v>
      </c>
      <c r="B22" s="87">
        <f>SUM(U22+V22+Z22+C22+X22+AE22+AF22+AD22+AG22+AH22+AI22+AK22+R22+S22+T22)</f>
        <v>767341.2</v>
      </c>
      <c r="C22" s="88">
        <f>SUM(D22+K22+O22+P22)</f>
        <v>751504.2</v>
      </c>
      <c r="D22" s="96">
        <f>SUM(E22+F22+G22+H22+I22+J22)</f>
        <v>710792</v>
      </c>
      <c r="E22" s="97">
        <v>230243</v>
      </c>
      <c r="F22" s="97">
        <v>330550</v>
      </c>
      <c r="G22" s="97">
        <v>5693</v>
      </c>
      <c r="H22" s="97">
        <v>61442</v>
      </c>
      <c r="I22" s="97">
        <v>81346</v>
      </c>
      <c r="J22" s="97">
        <v>1518</v>
      </c>
      <c r="K22" s="97">
        <f>SUM(L22:N22)</f>
        <v>18152</v>
      </c>
      <c r="L22" s="97">
        <v>3219</v>
      </c>
      <c r="M22" s="97">
        <v>14657</v>
      </c>
      <c r="N22" s="97">
        <v>276</v>
      </c>
      <c r="O22" s="97">
        <v>20885</v>
      </c>
      <c r="P22" s="97">
        <v>1675.2</v>
      </c>
      <c r="Q22" s="98"/>
      <c r="R22" s="99">
        <v>2774</v>
      </c>
      <c r="S22" s="100">
        <v>150</v>
      </c>
      <c r="T22" s="100">
        <v>1300</v>
      </c>
      <c r="U22" s="101"/>
      <c r="V22" s="102">
        <v>48</v>
      </c>
      <c r="W22" s="98"/>
      <c r="X22" s="98"/>
      <c r="Y22" s="98"/>
      <c r="Z22" s="103">
        <f>SUM(AA22:AC22)</f>
        <v>11565</v>
      </c>
      <c r="AA22" s="97">
        <v>11450</v>
      </c>
      <c r="AB22" s="97"/>
      <c r="AC22" s="97">
        <v>115</v>
      </c>
      <c r="AD22" s="97"/>
      <c r="AE22" s="97"/>
      <c r="AF22" s="97"/>
      <c r="AG22" s="97"/>
      <c r="AH22" s="89"/>
      <c r="AI22" s="89"/>
      <c r="AJ22" s="89"/>
      <c r="AK22" s="89"/>
      <c r="AL22" s="70"/>
      <c r="AM22" s="71"/>
      <c r="AN22" s="71"/>
      <c r="AO22" s="71"/>
      <c r="AP22" s="71"/>
      <c r="AQ22" s="71"/>
      <c r="AR22" s="71"/>
      <c r="AS22" s="71"/>
      <c r="AT22" s="71"/>
    </row>
    <row r="23" spans="1:95" s="72" customFormat="1" ht="252" customHeight="1" x14ac:dyDescent="0.7">
      <c r="A23" s="69" t="s">
        <v>16</v>
      </c>
      <c r="B23" s="87">
        <f>SUM(U23+V23+Z23+C23+X23+AE23+AF23+AD23+AG23+AH23+AI23+AK23)</f>
        <v>7383</v>
      </c>
      <c r="C23" s="88">
        <f>SUM(D23+K23+O23)</f>
        <v>0</v>
      </c>
      <c r="D23" s="96">
        <f t="shared" ref="D23" si="0">SUM(E23+F23+G23+H23+I23+J23)</f>
        <v>0</v>
      </c>
      <c r="E23" s="97"/>
      <c r="F23" s="97"/>
      <c r="G23" s="97"/>
      <c r="H23" s="97"/>
      <c r="I23" s="97"/>
      <c r="J23" s="97"/>
      <c r="K23" s="97">
        <f>SUM(L23:N23)</f>
        <v>0</v>
      </c>
      <c r="L23" s="96"/>
      <c r="M23" s="97"/>
      <c r="N23" s="97"/>
      <c r="O23" s="97"/>
      <c r="P23" s="97"/>
      <c r="Q23" s="101"/>
      <c r="R23" s="101"/>
      <c r="S23" s="101"/>
      <c r="T23" s="101"/>
      <c r="U23" s="101"/>
      <c r="V23" s="102"/>
      <c r="W23" s="98"/>
      <c r="X23" s="98"/>
      <c r="Y23" s="98"/>
      <c r="Z23" s="103"/>
      <c r="AA23" s="99"/>
      <c r="AB23" s="99"/>
      <c r="AC23" s="99"/>
      <c r="AD23" s="97"/>
      <c r="AE23" s="97"/>
      <c r="AF23" s="97"/>
      <c r="AG23" s="97">
        <v>7383</v>
      </c>
      <c r="AH23" s="89"/>
      <c r="AI23" s="89"/>
      <c r="AJ23" s="89"/>
      <c r="AK23" s="89"/>
      <c r="AL23" s="70"/>
      <c r="AM23" s="71"/>
      <c r="AN23" s="71"/>
      <c r="AO23" s="71"/>
      <c r="AP23" s="71"/>
      <c r="AQ23" s="71"/>
      <c r="AR23" s="71"/>
      <c r="AS23" s="71"/>
      <c r="AT23" s="71"/>
    </row>
    <row r="24" spans="1:95" s="72" customFormat="1" ht="175.9" customHeight="1" x14ac:dyDescent="0.7">
      <c r="A24" s="73" t="s">
        <v>14</v>
      </c>
      <c r="B24" s="87">
        <f>SUM(U24+V24+Z24+C24+X24+AE24+AF24+AD24+AG24+AH24+AI24+AK24+AJ24+Y24)</f>
        <v>25423.545999999998</v>
      </c>
      <c r="C24" s="88">
        <f>SUM(D24+K24+O24)</f>
        <v>0</v>
      </c>
      <c r="D24" s="96">
        <f t="shared" ref="D24" si="1">SUM(E24+F24+G24+H24+I24+J24)</f>
        <v>0</v>
      </c>
      <c r="E24" s="96"/>
      <c r="F24" s="96"/>
      <c r="G24" s="96"/>
      <c r="H24" s="96"/>
      <c r="I24" s="96"/>
      <c r="J24" s="96"/>
      <c r="K24" s="97">
        <f>SUM(L24:N24)</f>
        <v>0</v>
      </c>
      <c r="L24" s="96"/>
      <c r="M24" s="96"/>
      <c r="N24" s="96"/>
      <c r="O24" s="96"/>
      <c r="P24" s="96"/>
      <c r="Q24" s="104"/>
      <c r="R24" s="104"/>
      <c r="S24" s="104"/>
      <c r="T24" s="104"/>
      <c r="U24" s="97">
        <v>3578</v>
      </c>
      <c r="V24" s="97"/>
      <c r="W24" s="105"/>
      <c r="X24" s="97">
        <v>0</v>
      </c>
      <c r="Y24" s="97">
        <v>10874</v>
      </c>
      <c r="Z24" s="103">
        <f>SUM(AA24:AC24)</f>
        <v>565</v>
      </c>
      <c r="AA24" s="97"/>
      <c r="AB24" s="97">
        <v>565</v>
      </c>
      <c r="AC24" s="97"/>
      <c r="AD24" s="97">
        <v>3672</v>
      </c>
      <c r="AE24" s="97">
        <v>1070</v>
      </c>
      <c r="AF24" s="97">
        <v>3513.48</v>
      </c>
      <c r="AG24" s="97">
        <v>1580</v>
      </c>
      <c r="AH24" s="89">
        <v>0.42599999999999999</v>
      </c>
      <c r="AI24" s="94">
        <v>434</v>
      </c>
      <c r="AJ24" s="94">
        <v>136.63999999999999</v>
      </c>
      <c r="AK24" s="94">
        <v>0</v>
      </c>
      <c r="AL24" s="74"/>
      <c r="AM24" s="74"/>
      <c r="AN24" s="74"/>
      <c r="AO24" s="74"/>
      <c r="AP24" s="74"/>
      <c r="AQ24" s="74"/>
      <c r="AR24" s="74"/>
      <c r="AS24" s="74"/>
      <c r="AT24" s="74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</row>
    <row r="25" spans="1:95" s="78" customFormat="1" ht="133.9" customHeight="1" x14ac:dyDescent="0.75">
      <c r="A25" s="76" t="s">
        <v>2</v>
      </c>
      <c r="B25" s="87">
        <f>SUM(U25+V25+Z25+C25+X25+AE25+AF25+AD25+AG25+AH25+AI25+AK25+AJ25+R25+S25+T25+Y25)</f>
        <v>800147.74599999993</v>
      </c>
      <c r="C25" s="90">
        <f>SUM(C22:C24)</f>
        <v>751504.2</v>
      </c>
      <c r="D25" s="95">
        <f>SUM(D22:D24)</f>
        <v>710792</v>
      </c>
      <c r="E25" s="95">
        <f t="shared" ref="E25:K25" si="2">SUM(E22:E24)</f>
        <v>230243</v>
      </c>
      <c r="F25" s="95">
        <f t="shared" si="2"/>
        <v>330550</v>
      </c>
      <c r="G25" s="95">
        <f t="shared" si="2"/>
        <v>5693</v>
      </c>
      <c r="H25" s="95">
        <f t="shared" si="2"/>
        <v>61442</v>
      </c>
      <c r="I25" s="95">
        <f t="shared" si="2"/>
        <v>81346</v>
      </c>
      <c r="J25" s="95">
        <f t="shared" si="2"/>
        <v>1518</v>
      </c>
      <c r="K25" s="95">
        <f t="shared" si="2"/>
        <v>18152</v>
      </c>
      <c r="L25" s="95">
        <f>SUM(L22:L24)</f>
        <v>3219</v>
      </c>
      <c r="M25" s="95">
        <f>SUM(M22:M24)</f>
        <v>14657</v>
      </c>
      <c r="N25" s="95">
        <f>SUM(N22:N24)</f>
        <v>276</v>
      </c>
      <c r="O25" s="95">
        <f>SUM(O22:O24)</f>
        <v>20885</v>
      </c>
      <c r="P25" s="95">
        <f>SUM(P22:P24)</f>
        <v>1675.2</v>
      </c>
      <c r="Q25" s="95">
        <f t="shared" ref="Q25:AI25" si="3">SUM(Q22:Q24)</f>
        <v>0</v>
      </c>
      <c r="R25" s="95">
        <f t="shared" si="3"/>
        <v>2774</v>
      </c>
      <c r="S25" s="95">
        <f t="shared" si="3"/>
        <v>150</v>
      </c>
      <c r="T25" s="95">
        <f t="shared" si="3"/>
        <v>1300</v>
      </c>
      <c r="U25" s="95">
        <f t="shared" si="3"/>
        <v>3578</v>
      </c>
      <c r="V25" s="95">
        <f t="shared" si="3"/>
        <v>48</v>
      </c>
      <c r="W25" s="95">
        <f t="shared" si="3"/>
        <v>0</v>
      </c>
      <c r="X25" s="95">
        <f t="shared" si="3"/>
        <v>0</v>
      </c>
      <c r="Y25" s="95">
        <f t="shared" si="3"/>
        <v>10874</v>
      </c>
      <c r="Z25" s="95">
        <f t="shared" si="3"/>
        <v>12130</v>
      </c>
      <c r="AA25" s="95">
        <f t="shared" si="3"/>
        <v>11450</v>
      </c>
      <c r="AB25" s="95">
        <f t="shared" si="3"/>
        <v>565</v>
      </c>
      <c r="AC25" s="95">
        <f t="shared" si="3"/>
        <v>115</v>
      </c>
      <c r="AD25" s="95">
        <f t="shared" si="3"/>
        <v>3672</v>
      </c>
      <c r="AE25" s="95">
        <f t="shared" si="3"/>
        <v>1070</v>
      </c>
      <c r="AF25" s="95">
        <f t="shared" si="3"/>
        <v>3513.48</v>
      </c>
      <c r="AG25" s="95">
        <f t="shared" si="3"/>
        <v>8963</v>
      </c>
      <c r="AH25" s="90">
        <f t="shared" si="3"/>
        <v>0.42599999999999999</v>
      </c>
      <c r="AI25" s="95">
        <f t="shared" si="3"/>
        <v>434</v>
      </c>
      <c r="AJ25" s="95">
        <f t="shared" ref="AJ25" si="4">SUM(AJ22:AJ24)</f>
        <v>136.63999999999999</v>
      </c>
      <c r="AK25" s="95">
        <f>SUM(AK22:AK24)</f>
        <v>0</v>
      </c>
      <c r="AL25" s="77"/>
      <c r="AM25" s="77"/>
      <c r="AN25" s="77"/>
      <c r="AO25" s="77"/>
      <c r="AP25" s="77"/>
      <c r="AQ25" s="77"/>
      <c r="AR25" s="77"/>
      <c r="AS25" s="77"/>
      <c r="AT25" s="77"/>
    </row>
    <row r="26" spans="1:95" s="9" customFormat="1" ht="20.25" x14ac:dyDescent="0.3">
      <c r="A26" s="16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5"/>
      <c r="R26" s="25"/>
      <c r="S26" s="25"/>
      <c r="T26" s="25"/>
      <c r="U26" s="17"/>
      <c r="V26" s="17"/>
      <c r="W26" s="24"/>
      <c r="X26" s="24"/>
      <c r="Y26" s="24"/>
      <c r="AL26" s="41"/>
      <c r="AM26" s="41"/>
      <c r="AN26" s="41"/>
      <c r="AO26" s="41"/>
      <c r="AP26" s="41"/>
      <c r="AQ26" s="41"/>
      <c r="AR26" s="41"/>
      <c r="AS26" s="41"/>
      <c r="AT26" s="41"/>
    </row>
    <row r="27" spans="1:95" s="9" customFormat="1" ht="20.25" x14ac:dyDescent="0.3">
      <c r="A27" s="16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5"/>
      <c r="R27" s="25"/>
      <c r="S27" s="25"/>
      <c r="T27" s="25"/>
      <c r="U27" s="17"/>
      <c r="V27" s="17"/>
      <c r="W27" s="24"/>
      <c r="X27" s="24"/>
      <c r="Y27" s="24"/>
      <c r="AL27" s="41"/>
      <c r="AM27" s="41"/>
      <c r="AN27" s="41"/>
      <c r="AO27" s="41"/>
      <c r="AP27" s="41"/>
      <c r="AQ27" s="41"/>
      <c r="AR27" s="41"/>
      <c r="AS27" s="41"/>
      <c r="AT27" s="41"/>
    </row>
    <row r="28" spans="1:95" s="9" customFormat="1" ht="9.75" customHeight="1" x14ac:dyDescent="0.3">
      <c r="A28" s="16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5"/>
      <c r="R28" s="25"/>
      <c r="S28" s="25"/>
      <c r="T28" s="25"/>
      <c r="U28" s="17"/>
      <c r="V28" s="17"/>
      <c r="W28" s="24"/>
      <c r="X28" s="24"/>
      <c r="Y28" s="24"/>
      <c r="AL28" s="41"/>
      <c r="AM28" s="41"/>
      <c r="AN28" s="41"/>
      <c r="AO28" s="41"/>
      <c r="AP28" s="41"/>
      <c r="AQ28" s="41"/>
      <c r="AR28" s="41"/>
      <c r="AS28" s="41"/>
      <c r="AT28" s="41"/>
    </row>
    <row r="29" spans="1:95" s="9" customFormat="1" ht="110.25" customHeight="1" x14ac:dyDescent="0.3">
      <c r="A29" s="32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/>
      <c r="R29" s="24"/>
      <c r="S29" s="24"/>
      <c r="T29" s="24"/>
      <c r="U29" s="23"/>
      <c r="V29" s="23"/>
      <c r="W29" s="24"/>
      <c r="X29" s="24"/>
      <c r="Y29" s="24"/>
      <c r="AL29" s="41"/>
      <c r="AM29" s="41"/>
      <c r="AN29" s="41"/>
      <c r="AO29" s="41"/>
      <c r="AP29" s="41"/>
      <c r="AQ29" s="41"/>
      <c r="AR29" s="41"/>
      <c r="AS29" s="41"/>
      <c r="AT29" s="41"/>
    </row>
    <row r="30" spans="1:95" s="10" customFormat="1" ht="20.25" x14ac:dyDescent="0.3">
      <c r="A30" s="31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26"/>
      <c r="R30" s="26"/>
      <c r="S30" s="26"/>
      <c r="T30" s="26"/>
      <c r="U30" s="18"/>
      <c r="V30" s="18"/>
      <c r="W30" s="26"/>
      <c r="X30" s="26"/>
      <c r="Y30" s="26"/>
      <c r="AL30" s="42"/>
      <c r="AM30" s="42"/>
      <c r="AN30" s="42"/>
      <c r="AO30" s="42"/>
      <c r="AP30" s="42"/>
      <c r="AQ30" s="42"/>
      <c r="AR30" s="42"/>
      <c r="AS30" s="42"/>
      <c r="AT30" s="42"/>
    </row>
    <row r="31" spans="1:95" s="6" customFormat="1" ht="28.5" hidden="1" customHeight="1" x14ac:dyDescent="0.3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3"/>
      <c r="R31" s="13"/>
      <c r="S31" s="13"/>
      <c r="T31" s="13"/>
      <c r="U31" s="13"/>
      <c r="V31" s="13"/>
      <c r="W31" s="13"/>
      <c r="X31" s="13"/>
      <c r="Y31" s="13"/>
      <c r="AL31" s="43"/>
      <c r="AM31" s="43"/>
      <c r="AN31" s="43"/>
      <c r="AO31" s="43"/>
      <c r="AP31" s="43"/>
      <c r="AQ31" s="43"/>
      <c r="AR31" s="43"/>
      <c r="AS31" s="43"/>
      <c r="AT31" s="43"/>
    </row>
    <row r="32" spans="1:95" s="6" customFormat="1" ht="28.5" customHeight="1" x14ac:dyDescent="0.3"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13"/>
      <c r="R32" s="13"/>
      <c r="S32" s="13"/>
      <c r="T32" s="13"/>
      <c r="U32" s="13"/>
      <c r="V32" s="13"/>
      <c r="W32" s="13"/>
      <c r="X32" s="13"/>
      <c r="Y32" s="13"/>
      <c r="AL32" s="43"/>
      <c r="AM32" s="43"/>
      <c r="AN32" s="43"/>
      <c r="AO32" s="43"/>
      <c r="AP32" s="43"/>
      <c r="AQ32" s="43"/>
      <c r="AR32" s="43"/>
      <c r="AS32" s="43"/>
      <c r="AT32" s="43"/>
    </row>
    <row r="33" spans="1:46" s="6" customFormat="1" ht="73.5" customHeight="1" x14ac:dyDescent="0.3">
      <c r="B33" s="27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13"/>
      <c r="R33" s="13"/>
      <c r="S33" s="13"/>
      <c r="T33" s="13"/>
      <c r="U33" s="13"/>
      <c r="V33" s="13"/>
      <c r="W33" s="64"/>
      <c r="X33" s="64"/>
      <c r="Y33" s="64"/>
      <c r="AL33" s="43"/>
      <c r="AM33" s="43"/>
      <c r="AN33" s="43"/>
      <c r="AO33" s="43"/>
      <c r="AP33" s="43"/>
      <c r="AQ33" s="43"/>
      <c r="AR33" s="43"/>
      <c r="AS33" s="43"/>
      <c r="AT33" s="43"/>
    </row>
    <row r="34" spans="1:46" ht="20.25" x14ac:dyDescent="0.3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0"/>
      <c r="R34" s="20"/>
      <c r="S34" s="20"/>
      <c r="T34" s="20"/>
      <c r="U34" s="20"/>
      <c r="V34" s="19"/>
      <c r="W34" s="20"/>
      <c r="X34" s="20"/>
      <c r="Y34" s="20"/>
      <c r="AL34" s="39"/>
      <c r="AM34" s="39"/>
      <c r="AN34" s="39"/>
      <c r="AO34" s="39"/>
      <c r="AP34" s="39"/>
      <c r="AQ34" s="39"/>
      <c r="AR34" s="39"/>
      <c r="AS34" s="39"/>
      <c r="AT34" s="39"/>
    </row>
    <row r="35" spans="1:46" ht="20.25" x14ac:dyDescent="0.3"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11"/>
      <c r="R35" s="11"/>
      <c r="S35" s="11"/>
      <c r="T35" s="11"/>
      <c r="U35" s="11"/>
      <c r="V35" s="11"/>
      <c r="W35" s="11"/>
      <c r="X35" s="11"/>
      <c r="Y35" s="11"/>
      <c r="AL35" s="39"/>
      <c r="AM35" s="39"/>
      <c r="AN35" s="39"/>
      <c r="AO35" s="39"/>
      <c r="AP35" s="39"/>
      <c r="AQ35" s="39"/>
      <c r="AR35" s="39"/>
      <c r="AS35" s="39"/>
      <c r="AT35" s="39"/>
    </row>
    <row r="36" spans="1:46" ht="20.25" x14ac:dyDescent="0.3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11"/>
      <c r="R36" s="11"/>
      <c r="S36" s="11"/>
      <c r="T36" s="11"/>
      <c r="U36" s="11"/>
      <c r="V36" s="11"/>
      <c r="W36" s="11"/>
      <c r="X36" s="11"/>
      <c r="Y36" s="11"/>
      <c r="AL36" s="39"/>
      <c r="AM36" s="39"/>
      <c r="AN36" s="39"/>
      <c r="AO36" s="39"/>
      <c r="AP36" s="39"/>
      <c r="AQ36" s="39"/>
      <c r="AR36" s="39"/>
      <c r="AS36" s="39"/>
      <c r="AT36" s="39"/>
    </row>
    <row r="37" spans="1:46" ht="20.25" x14ac:dyDescent="0.3">
      <c r="A37" s="4"/>
      <c r="B37" s="30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11"/>
      <c r="R37" s="11"/>
      <c r="S37" s="11"/>
      <c r="T37" s="11"/>
      <c r="U37" s="11"/>
      <c r="V37" s="11"/>
      <c r="W37" s="11"/>
      <c r="X37" s="11"/>
      <c r="Y37" s="11"/>
      <c r="AL37" s="39"/>
      <c r="AM37" s="39"/>
      <c r="AN37" s="39"/>
      <c r="AO37" s="39"/>
      <c r="AP37" s="39"/>
      <c r="AQ37" s="39"/>
      <c r="AR37" s="39"/>
      <c r="AS37" s="39"/>
      <c r="AT37" s="39"/>
    </row>
    <row r="38" spans="1:46" ht="20.25" x14ac:dyDescent="0.3"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1"/>
      <c r="R38" s="11"/>
      <c r="S38" s="11"/>
      <c r="T38" s="11"/>
      <c r="U38" s="11"/>
      <c r="V38" s="11"/>
      <c r="W38" s="11"/>
      <c r="X38" s="11"/>
      <c r="Y38" s="11"/>
      <c r="AL38" s="39"/>
      <c r="AM38" s="39"/>
      <c r="AN38" s="39"/>
      <c r="AO38" s="39"/>
      <c r="AP38" s="39"/>
      <c r="AQ38" s="39"/>
      <c r="AR38" s="39"/>
      <c r="AS38" s="39"/>
      <c r="AT38" s="39"/>
    </row>
    <row r="39" spans="1:46" ht="20.25" x14ac:dyDescent="0.3">
      <c r="A39" s="3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11"/>
      <c r="R39" s="11"/>
      <c r="S39" s="11"/>
      <c r="T39" s="11"/>
      <c r="U39" s="11"/>
      <c r="V39" s="11"/>
      <c r="W39" s="11"/>
      <c r="X39" s="11"/>
      <c r="Y39" s="11"/>
      <c r="AL39" s="39"/>
      <c r="AM39" s="39"/>
      <c r="AN39" s="39"/>
      <c r="AO39" s="39"/>
      <c r="AP39" s="39"/>
      <c r="AQ39" s="39"/>
      <c r="AR39" s="39"/>
      <c r="AS39" s="39"/>
      <c r="AT39" s="39"/>
    </row>
    <row r="40" spans="1:46" ht="20.25" x14ac:dyDescent="0.3">
      <c r="A40" s="7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11"/>
      <c r="R40" s="11"/>
      <c r="S40" s="11"/>
      <c r="T40" s="11"/>
      <c r="U40" s="11"/>
      <c r="V40" s="11"/>
      <c r="W40" s="11"/>
      <c r="X40" s="11"/>
      <c r="Y40" s="11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20.25" x14ac:dyDescent="0.3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L41" s="39"/>
      <c r="AM41" s="39"/>
      <c r="AN41" s="39"/>
      <c r="AO41" s="39"/>
      <c r="AP41" s="39"/>
      <c r="AQ41" s="39"/>
      <c r="AR41" s="39"/>
      <c r="AS41" s="39"/>
      <c r="AT41" s="39"/>
    </row>
    <row r="42" spans="1:46" ht="20.25" x14ac:dyDescent="0.3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L42" s="39"/>
      <c r="AM42" s="39"/>
      <c r="AN42" s="39"/>
      <c r="AO42" s="39"/>
      <c r="AP42" s="39"/>
      <c r="AQ42" s="39"/>
      <c r="AR42" s="39"/>
      <c r="AS42" s="39"/>
      <c r="AT42" s="39"/>
    </row>
    <row r="43" spans="1:46" ht="20.25" x14ac:dyDescent="0.3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L43" s="39"/>
      <c r="AM43" s="39"/>
      <c r="AN43" s="39"/>
      <c r="AO43" s="39"/>
      <c r="AP43" s="39"/>
      <c r="AQ43" s="39"/>
      <c r="AR43" s="39"/>
      <c r="AS43" s="39"/>
      <c r="AT43" s="39"/>
    </row>
    <row r="44" spans="1:46" ht="20.25" x14ac:dyDescent="0.3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L44" s="39"/>
      <c r="AM44" s="39"/>
      <c r="AN44" s="39"/>
      <c r="AO44" s="39"/>
      <c r="AP44" s="39"/>
      <c r="AQ44" s="39"/>
      <c r="AR44" s="39"/>
      <c r="AS44" s="39"/>
      <c r="AT44" s="39"/>
    </row>
    <row r="45" spans="1:46" ht="20.25" x14ac:dyDescent="0.3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L45" s="39"/>
      <c r="AM45" s="39"/>
      <c r="AN45" s="39"/>
      <c r="AO45" s="39"/>
      <c r="AP45" s="39"/>
      <c r="AQ45" s="39"/>
      <c r="AR45" s="39"/>
      <c r="AS45" s="39"/>
      <c r="AT45" s="39"/>
    </row>
    <row r="46" spans="1:46" ht="20.25" x14ac:dyDescent="0.3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L46" s="39"/>
      <c r="AM46" s="39"/>
      <c r="AN46" s="39"/>
      <c r="AO46" s="39"/>
      <c r="AP46" s="39"/>
      <c r="AQ46" s="39"/>
      <c r="AR46" s="39"/>
      <c r="AS46" s="39"/>
      <c r="AT46" s="39"/>
    </row>
    <row r="47" spans="1:46" ht="20.25" x14ac:dyDescent="0.3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L47" s="39"/>
      <c r="AM47" s="39"/>
      <c r="AN47" s="39"/>
      <c r="AO47" s="39"/>
      <c r="AP47" s="39"/>
      <c r="AQ47" s="39"/>
      <c r="AR47" s="39"/>
      <c r="AS47" s="39"/>
      <c r="AT47" s="39"/>
    </row>
    <row r="48" spans="1:46" ht="20.25" x14ac:dyDescent="0.3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L48" s="39"/>
      <c r="AM48" s="39"/>
      <c r="AN48" s="39"/>
      <c r="AO48" s="39"/>
      <c r="AP48" s="39"/>
      <c r="AQ48" s="39"/>
      <c r="AR48" s="39"/>
      <c r="AS48" s="39"/>
      <c r="AT48" s="39"/>
    </row>
    <row r="49" spans="2:47" ht="20.25" x14ac:dyDescent="0.3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L49" s="39"/>
      <c r="AM49" s="39"/>
      <c r="AN49" s="39"/>
      <c r="AO49" s="39"/>
      <c r="AP49" s="39"/>
      <c r="AQ49" s="39"/>
      <c r="AR49" s="39"/>
      <c r="AS49" s="39"/>
      <c r="AT49" s="39"/>
    </row>
    <row r="50" spans="2:47" ht="20.25" x14ac:dyDescent="0.3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L50" s="39"/>
      <c r="AM50" s="39"/>
      <c r="AN50" s="39"/>
      <c r="AO50" s="39"/>
      <c r="AP50" s="39"/>
      <c r="AQ50" s="39"/>
      <c r="AR50" s="39"/>
      <c r="AS50" s="39"/>
      <c r="AT50" s="39"/>
    </row>
    <row r="51" spans="2:47" ht="20.25" x14ac:dyDescent="0.3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L51" s="39"/>
      <c r="AM51" s="39"/>
      <c r="AN51" s="39"/>
      <c r="AO51" s="39"/>
      <c r="AP51" s="39"/>
      <c r="AQ51" s="39"/>
      <c r="AR51" s="39"/>
      <c r="AS51" s="39"/>
      <c r="AT51" s="39"/>
    </row>
    <row r="52" spans="2:47" ht="20.25" x14ac:dyDescent="0.3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L52" s="39"/>
      <c r="AM52" s="39"/>
      <c r="AN52" s="39"/>
      <c r="AO52" s="39"/>
      <c r="AP52" s="39"/>
      <c r="AQ52" s="39"/>
      <c r="AR52" s="39"/>
      <c r="AS52" s="39"/>
      <c r="AT52" s="39"/>
    </row>
    <row r="53" spans="2:47" ht="20.25" x14ac:dyDescent="0.3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L53" s="39"/>
      <c r="AM53" s="39"/>
      <c r="AN53" s="39"/>
      <c r="AO53" s="39"/>
      <c r="AP53" s="39"/>
      <c r="AQ53" s="39"/>
      <c r="AR53" s="39"/>
      <c r="AS53" s="39"/>
      <c r="AT53" s="39"/>
    </row>
    <row r="54" spans="2:47" ht="20.25" x14ac:dyDescent="0.3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L54" s="39"/>
      <c r="AM54" s="39"/>
      <c r="AN54" s="39"/>
      <c r="AO54" s="39"/>
      <c r="AP54" s="39"/>
      <c r="AQ54" s="39"/>
      <c r="AR54" s="39"/>
      <c r="AS54" s="39"/>
      <c r="AT54" s="39"/>
    </row>
    <row r="55" spans="2:47" ht="20.25" x14ac:dyDescent="0.3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L55" s="39"/>
      <c r="AM55" s="39"/>
      <c r="AN55" s="39"/>
      <c r="AO55" s="39"/>
      <c r="AP55" s="39"/>
      <c r="AQ55" s="39"/>
      <c r="AR55" s="39"/>
      <c r="AS55" s="39"/>
      <c r="AT55" s="39"/>
    </row>
    <row r="56" spans="2:47" ht="20.25" x14ac:dyDescent="0.3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L56" s="39"/>
      <c r="AM56" s="39"/>
      <c r="AN56" s="39"/>
      <c r="AO56" s="39"/>
      <c r="AP56" s="39"/>
      <c r="AQ56" s="39"/>
      <c r="AR56" s="39"/>
      <c r="AS56" s="39"/>
      <c r="AT56" s="39"/>
    </row>
    <row r="57" spans="2:47" ht="20.25" x14ac:dyDescent="0.3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L57" s="39"/>
      <c r="AM57" s="39"/>
      <c r="AN57" s="39"/>
      <c r="AO57" s="39"/>
      <c r="AP57" s="39"/>
      <c r="AQ57" s="39"/>
      <c r="AR57" s="39"/>
      <c r="AS57" s="39"/>
      <c r="AT57" s="39"/>
    </row>
    <row r="58" spans="2:47" ht="20.25" x14ac:dyDescent="0.3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L58" s="65"/>
      <c r="AM58" s="65"/>
      <c r="AN58" s="65"/>
      <c r="AO58" s="65"/>
      <c r="AP58" s="65"/>
      <c r="AQ58" s="65"/>
      <c r="AR58" s="65"/>
      <c r="AS58" s="65"/>
      <c r="AT58" s="65"/>
    </row>
    <row r="59" spans="2:47" ht="20.25" x14ac:dyDescent="0.3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L59" s="39"/>
      <c r="AM59" s="39"/>
      <c r="AN59" s="39"/>
      <c r="AO59" s="39"/>
      <c r="AP59" s="39"/>
      <c r="AQ59" s="39"/>
      <c r="AR59" s="39"/>
      <c r="AS59" s="39"/>
      <c r="AT59" s="39"/>
      <c r="AU59" s="39"/>
    </row>
    <row r="60" spans="2:47" ht="20.25" x14ac:dyDescent="0.3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L60" s="39"/>
      <c r="AM60" s="39"/>
      <c r="AN60" s="39"/>
      <c r="AO60" s="39"/>
      <c r="AP60" s="39"/>
      <c r="AQ60" s="39"/>
      <c r="AR60" s="39"/>
      <c r="AS60" s="39"/>
      <c r="AT60" s="39"/>
      <c r="AU60" s="39"/>
    </row>
    <row r="61" spans="2:47" ht="20.25" x14ac:dyDescent="0.3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L61" s="39"/>
      <c r="AM61" s="39"/>
      <c r="AN61" s="39"/>
      <c r="AO61" s="39"/>
      <c r="AP61" s="39"/>
      <c r="AQ61" s="39"/>
      <c r="AR61" s="39"/>
      <c r="AS61" s="39"/>
      <c r="AT61" s="39"/>
      <c r="AU61" s="39"/>
    </row>
    <row r="62" spans="2:47" ht="20.25" x14ac:dyDescent="0.3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L62" s="39"/>
      <c r="AM62" s="39"/>
      <c r="AN62" s="39"/>
      <c r="AO62" s="39"/>
      <c r="AP62" s="39"/>
      <c r="AQ62" s="39"/>
      <c r="AR62" s="39"/>
      <c r="AS62" s="39"/>
      <c r="AT62" s="39"/>
      <c r="AU62" s="39"/>
    </row>
    <row r="63" spans="2:47" ht="20.25" x14ac:dyDescent="0.3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L63" s="39"/>
      <c r="AM63" s="39"/>
      <c r="AN63" s="39"/>
      <c r="AO63" s="39"/>
      <c r="AP63" s="39"/>
      <c r="AQ63" s="39"/>
      <c r="AR63" s="39"/>
      <c r="AS63" s="39"/>
      <c r="AT63" s="39"/>
      <c r="AU63" s="39"/>
    </row>
    <row r="64" spans="2:47" ht="20.25" x14ac:dyDescent="0.3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L64" s="39"/>
      <c r="AM64" s="39"/>
      <c r="AN64" s="39"/>
      <c r="AO64" s="39"/>
      <c r="AP64" s="39"/>
      <c r="AQ64" s="39"/>
      <c r="AR64" s="39"/>
      <c r="AS64" s="39"/>
      <c r="AT64" s="39"/>
      <c r="AU64" s="39"/>
    </row>
    <row r="65" spans="2:47" ht="20.25" x14ac:dyDescent="0.3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L65" s="39"/>
      <c r="AM65" s="39"/>
      <c r="AN65" s="39"/>
      <c r="AO65" s="39"/>
      <c r="AP65" s="39"/>
      <c r="AQ65" s="39"/>
      <c r="AR65" s="39"/>
      <c r="AS65" s="39"/>
      <c r="AT65" s="39"/>
      <c r="AU65" s="39"/>
    </row>
    <row r="66" spans="2:47" ht="20.25" x14ac:dyDescent="0.3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L66" s="39"/>
      <c r="AM66" s="39"/>
      <c r="AN66" s="39"/>
      <c r="AO66" s="39"/>
      <c r="AP66" s="39"/>
      <c r="AQ66" s="39"/>
      <c r="AR66" s="39"/>
      <c r="AS66" s="39"/>
      <c r="AT66" s="39"/>
      <c r="AU66" s="39"/>
    </row>
    <row r="67" spans="2:47" ht="20.25" x14ac:dyDescent="0.3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L67" s="39"/>
      <c r="AM67" s="39"/>
      <c r="AN67" s="39"/>
      <c r="AO67" s="39"/>
      <c r="AP67" s="39"/>
      <c r="AQ67" s="39"/>
      <c r="AR67" s="39"/>
      <c r="AS67" s="39"/>
      <c r="AT67" s="39"/>
      <c r="AU67" s="39"/>
    </row>
    <row r="68" spans="2:47" ht="20.25" x14ac:dyDescent="0.3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L68" s="39"/>
      <c r="AM68" s="39"/>
      <c r="AN68" s="39"/>
      <c r="AO68" s="39"/>
      <c r="AP68" s="39"/>
      <c r="AQ68" s="39"/>
      <c r="AR68" s="39"/>
      <c r="AS68" s="39"/>
      <c r="AT68" s="39"/>
      <c r="AU68" s="39"/>
    </row>
    <row r="69" spans="2:47" ht="20.25" x14ac:dyDescent="0.3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L69" s="39"/>
      <c r="AM69" s="39"/>
      <c r="AN69" s="39"/>
      <c r="AO69" s="39"/>
      <c r="AP69" s="39"/>
      <c r="AQ69" s="39"/>
      <c r="AR69" s="39"/>
      <c r="AS69" s="39"/>
      <c r="AT69" s="39"/>
      <c r="AU69" s="39"/>
    </row>
    <row r="70" spans="2:47" ht="20.25" x14ac:dyDescent="0.3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L70" s="39"/>
      <c r="AM70" s="39"/>
      <c r="AN70" s="39"/>
      <c r="AO70" s="39"/>
      <c r="AP70" s="39"/>
      <c r="AQ70" s="39"/>
      <c r="AR70" s="39"/>
      <c r="AS70" s="39"/>
      <c r="AT70" s="39"/>
      <c r="AU70" s="39"/>
    </row>
    <row r="71" spans="2:47" ht="20.25" x14ac:dyDescent="0.3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L71" s="39"/>
      <c r="AM71" s="39"/>
      <c r="AN71" s="39"/>
      <c r="AO71" s="39"/>
      <c r="AP71" s="39"/>
      <c r="AQ71" s="39"/>
      <c r="AR71" s="39"/>
      <c r="AS71" s="39"/>
      <c r="AT71" s="39"/>
      <c r="AU71" s="39"/>
    </row>
    <row r="72" spans="2:47" ht="20.25" x14ac:dyDescent="0.3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L72" s="39"/>
      <c r="AM72" s="39"/>
      <c r="AN72" s="39"/>
      <c r="AO72" s="39"/>
      <c r="AP72" s="39"/>
      <c r="AQ72" s="39"/>
      <c r="AR72" s="39"/>
      <c r="AS72" s="39"/>
      <c r="AT72" s="39"/>
      <c r="AU72" s="39"/>
    </row>
    <row r="73" spans="2:47" ht="20.25" x14ac:dyDescent="0.3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L73" s="39"/>
      <c r="AM73" s="39"/>
      <c r="AN73" s="39"/>
      <c r="AO73" s="39"/>
      <c r="AP73" s="39"/>
      <c r="AQ73" s="39"/>
      <c r="AR73" s="39"/>
      <c r="AS73" s="39"/>
      <c r="AT73" s="39"/>
      <c r="AU73" s="39"/>
    </row>
    <row r="74" spans="2:47" ht="20.25" x14ac:dyDescent="0.3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L74" s="39"/>
      <c r="AM74" s="39"/>
      <c r="AN74" s="39"/>
      <c r="AO74" s="39"/>
      <c r="AP74" s="39"/>
      <c r="AQ74" s="39"/>
      <c r="AR74" s="39"/>
      <c r="AS74" s="39"/>
      <c r="AT74" s="39"/>
      <c r="AU74" s="39"/>
    </row>
    <row r="75" spans="2:47" ht="20.25" x14ac:dyDescent="0.3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L75" s="39"/>
      <c r="AM75" s="39"/>
      <c r="AN75" s="39"/>
      <c r="AO75" s="39"/>
      <c r="AP75" s="39"/>
      <c r="AQ75" s="39"/>
      <c r="AR75" s="39"/>
      <c r="AS75" s="39"/>
      <c r="AT75" s="39"/>
      <c r="AU75" s="39"/>
    </row>
    <row r="76" spans="2:47" ht="20.25" x14ac:dyDescent="0.3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L76" s="39"/>
      <c r="AM76" s="39"/>
      <c r="AN76" s="39"/>
      <c r="AO76" s="39"/>
      <c r="AP76" s="39"/>
      <c r="AQ76" s="39"/>
      <c r="AR76" s="39"/>
      <c r="AS76" s="39"/>
      <c r="AT76" s="39"/>
      <c r="AU76" s="39"/>
    </row>
    <row r="77" spans="2:47" ht="20.25" x14ac:dyDescent="0.3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L77" s="39"/>
      <c r="AM77" s="39"/>
      <c r="AN77" s="39"/>
      <c r="AO77" s="39"/>
      <c r="AP77" s="39"/>
      <c r="AQ77" s="39"/>
      <c r="AR77" s="39"/>
      <c r="AS77" s="39"/>
      <c r="AT77" s="39"/>
      <c r="AU77" s="39"/>
    </row>
    <row r="78" spans="2:47" ht="20.25" x14ac:dyDescent="0.3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L78" s="39"/>
      <c r="AM78" s="39"/>
      <c r="AN78" s="39"/>
      <c r="AO78" s="39"/>
      <c r="AP78" s="39"/>
      <c r="AQ78" s="39"/>
      <c r="AR78" s="39"/>
      <c r="AS78" s="39"/>
      <c r="AT78" s="39"/>
      <c r="AU78" s="39"/>
    </row>
    <row r="79" spans="2:47" ht="20.25" x14ac:dyDescent="0.3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L79" s="39"/>
      <c r="AM79" s="39"/>
      <c r="AN79" s="39"/>
      <c r="AO79" s="39"/>
      <c r="AP79" s="39"/>
      <c r="AQ79" s="39"/>
      <c r="AR79" s="39"/>
      <c r="AS79" s="39"/>
      <c r="AT79" s="39"/>
      <c r="AU79" s="39"/>
    </row>
    <row r="80" spans="2:47" ht="20.25" x14ac:dyDescent="0.3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AL80" s="39"/>
      <c r="AM80" s="39"/>
      <c r="AN80" s="39"/>
      <c r="AO80" s="39"/>
      <c r="AP80" s="39"/>
      <c r="AQ80" s="39"/>
      <c r="AR80" s="39"/>
      <c r="AS80" s="39"/>
      <c r="AT80" s="39"/>
      <c r="AU80" s="39"/>
    </row>
    <row r="81" spans="1:47" ht="20.25" x14ac:dyDescent="0.3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L81" s="39"/>
      <c r="AM81" s="39"/>
      <c r="AN81" s="39"/>
      <c r="AO81" s="39"/>
      <c r="AP81" s="39"/>
      <c r="AQ81" s="39"/>
      <c r="AR81" s="39"/>
      <c r="AS81" s="39"/>
      <c r="AT81" s="39"/>
      <c r="AU81" s="39"/>
    </row>
    <row r="82" spans="1:47" ht="20.25" x14ac:dyDescent="0.3">
      <c r="A82" s="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1"/>
      <c r="R82" s="11"/>
      <c r="S82" s="11"/>
      <c r="T82" s="11"/>
      <c r="U82" s="11"/>
      <c r="V82" s="11"/>
      <c r="W82" s="11"/>
      <c r="X82" s="11"/>
      <c r="Y82" s="11"/>
      <c r="AL82" s="39"/>
      <c r="AM82" s="39"/>
      <c r="AN82" s="39"/>
      <c r="AO82" s="39"/>
      <c r="AP82" s="39"/>
      <c r="AQ82" s="39"/>
      <c r="AR82" s="39"/>
      <c r="AS82" s="39"/>
      <c r="AT82" s="39"/>
      <c r="AU82" s="39"/>
    </row>
    <row r="83" spans="1:47" ht="20.25" x14ac:dyDescent="0.3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L83" s="39"/>
      <c r="AM83" s="39"/>
      <c r="AN83" s="39"/>
      <c r="AO83" s="39"/>
      <c r="AP83" s="39"/>
      <c r="AQ83" s="39"/>
      <c r="AR83" s="39"/>
      <c r="AS83" s="39"/>
      <c r="AT83" s="39"/>
      <c r="AU83" s="39"/>
    </row>
    <row r="84" spans="1:47" ht="20.25" x14ac:dyDescent="0.3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L84" s="39"/>
      <c r="AM84" s="39"/>
      <c r="AN84" s="39"/>
      <c r="AO84" s="39"/>
      <c r="AP84" s="39"/>
      <c r="AQ84" s="39"/>
      <c r="AR84" s="39"/>
      <c r="AS84" s="39"/>
      <c r="AT84" s="39"/>
      <c r="AU84" s="39"/>
    </row>
    <row r="85" spans="1:47" ht="20.25" x14ac:dyDescent="0.3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L85" s="39"/>
      <c r="AM85" s="39"/>
      <c r="AN85" s="39"/>
      <c r="AO85" s="39"/>
      <c r="AP85" s="39"/>
      <c r="AQ85" s="39"/>
      <c r="AR85" s="39"/>
      <c r="AS85" s="39"/>
      <c r="AT85" s="39"/>
      <c r="AU85" s="39"/>
    </row>
    <row r="86" spans="1:47" ht="20.25" x14ac:dyDescent="0.3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L86" s="39"/>
      <c r="AM86" s="39"/>
      <c r="AN86" s="39"/>
      <c r="AO86" s="39"/>
      <c r="AP86" s="39"/>
      <c r="AQ86" s="39"/>
      <c r="AR86" s="39"/>
      <c r="AS86" s="39"/>
      <c r="AT86" s="39"/>
      <c r="AU86" s="39"/>
    </row>
    <row r="87" spans="1:47" ht="20.25" x14ac:dyDescent="0.3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L87" s="39"/>
      <c r="AM87" s="39"/>
      <c r="AN87" s="39"/>
      <c r="AO87" s="39"/>
      <c r="AP87" s="39"/>
      <c r="AQ87" s="39"/>
      <c r="AR87" s="39"/>
      <c r="AS87" s="39"/>
      <c r="AT87" s="39"/>
      <c r="AU87" s="39"/>
    </row>
    <row r="88" spans="1:47" ht="20.25" x14ac:dyDescent="0.3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L88" s="39"/>
      <c r="AM88" s="39"/>
      <c r="AN88" s="39"/>
      <c r="AO88" s="39"/>
      <c r="AP88" s="39"/>
      <c r="AQ88" s="39"/>
      <c r="AR88" s="39"/>
      <c r="AS88" s="39"/>
      <c r="AT88" s="39"/>
      <c r="AU88" s="39"/>
    </row>
    <row r="89" spans="1:47" ht="20.25" x14ac:dyDescent="0.3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L89" s="39"/>
      <c r="AM89" s="39"/>
      <c r="AN89" s="39"/>
      <c r="AO89" s="39"/>
      <c r="AP89" s="39"/>
      <c r="AQ89" s="39"/>
      <c r="AR89" s="39"/>
      <c r="AS89" s="39"/>
      <c r="AT89" s="39"/>
      <c r="AU89" s="39"/>
    </row>
    <row r="90" spans="1:47" ht="20.25" x14ac:dyDescent="0.3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L90" s="39"/>
      <c r="AM90" s="39"/>
      <c r="AN90" s="39"/>
      <c r="AO90" s="39"/>
      <c r="AP90" s="39"/>
      <c r="AQ90" s="39"/>
      <c r="AR90" s="39"/>
      <c r="AS90" s="39"/>
      <c r="AT90" s="39"/>
      <c r="AU90" s="39"/>
    </row>
    <row r="91" spans="1:47" ht="20.25" x14ac:dyDescent="0.3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L91" s="39"/>
      <c r="AM91" s="39"/>
      <c r="AN91" s="39"/>
      <c r="AO91" s="39"/>
      <c r="AP91" s="39"/>
      <c r="AQ91" s="39"/>
      <c r="AR91" s="39"/>
      <c r="AS91" s="39"/>
      <c r="AT91" s="39"/>
      <c r="AU91" s="39"/>
    </row>
    <row r="92" spans="1:47" ht="20.25" x14ac:dyDescent="0.3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L92" s="39"/>
      <c r="AM92" s="39"/>
      <c r="AN92" s="39"/>
      <c r="AO92" s="39"/>
      <c r="AP92" s="39"/>
      <c r="AQ92" s="39"/>
      <c r="AR92" s="39"/>
      <c r="AS92" s="39"/>
      <c r="AT92" s="39"/>
      <c r="AU92" s="39"/>
    </row>
    <row r="93" spans="1:47" ht="20.25" x14ac:dyDescent="0.3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L93" s="39"/>
      <c r="AM93" s="39"/>
      <c r="AN93" s="39"/>
      <c r="AO93" s="39"/>
      <c r="AP93" s="39"/>
      <c r="AQ93" s="39"/>
      <c r="AR93" s="39"/>
      <c r="AS93" s="39"/>
      <c r="AT93" s="39"/>
      <c r="AU93" s="39"/>
    </row>
    <row r="94" spans="1:47" ht="20.25" x14ac:dyDescent="0.3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L94" s="39"/>
      <c r="AM94" s="39"/>
      <c r="AN94" s="39"/>
      <c r="AO94" s="39"/>
      <c r="AP94" s="39"/>
      <c r="AQ94" s="39"/>
      <c r="AR94" s="39"/>
      <c r="AS94" s="39"/>
      <c r="AT94" s="39"/>
      <c r="AU94" s="39"/>
    </row>
    <row r="95" spans="1:47" ht="20.25" x14ac:dyDescent="0.3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L95" s="39"/>
      <c r="AM95" s="39"/>
      <c r="AN95" s="39"/>
      <c r="AO95" s="39"/>
      <c r="AP95" s="39"/>
      <c r="AQ95" s="39"/>
      <c r="AR95" s="39"/>
      <c r="AS95" s="39"/>
      <c r="AT95" s="39"/>
      <c r="AU95" s="39"/>
    </row>
    <row r="96" spans="1:47" ht="20.25" x14ac:dyDescent="0.3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L96" s="39"/>
      <c r="AM96" s="39"/>
      <c r="AN96" s="39"/>
      <c r="AO96" s="39"/>
      <c r="AP96" s="39"/>
      <c r="AQ96" s="39"/>
      <c r="AR96" s="39"/>
      <c r="AS96" s="39"/>
      <c r="AT96" s="39"/>
      <c r="AU96" s="39"/>
    </row>
    <row r="97" spans="2:47" ht="20.25" x14ac:dyDescent="0.3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L97" s="39"/>
      <c r="AM97" s="39"/>
      <c r="AN97" s="39"/>
      <c r="AO97" s="39"/>
      <c r="AP97" s="39"/>
      <c r="AQ97" s="39"/>
      <c r="AR97" s="39"/>
      <c r="AS97" s="39"/>
      <c r="AT97" s="39"/>
      <c r="AU97" s="39"/>
    </row>
    <row r="98" spans="2:47" ht="20.25" x14ac:dyDescent="0.3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L98" s="39"/>
      <c r="AM98" s="39"/>
      <c r="AN98" s="39"/>
      <c r="AO98" s="39"/>
      <c r="AP98" s="39"/>
      <c r="AQ98" s="39"/>
      <c r="AR98" s="39"/>
      <c r="AS98" s="39"/>
      <c r="AT98" s="39"/>
      <c r="AU98" s="39"/>
    </row>
    <row r="99" spans="2:47" ht="20.25" x14ac:dyDescent="0.3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L99" s="39"/>
      <c r="AM99" s="39"/>
      <c r="AN99" s="39"/>
      <c r="AO99" s="39"/>
      <c r="AP99" s="39"/>
      <c r="AQ99" s="39"/>
      <c r="AR99" s="39"/>
      <c r="AS99" s="39"/>
      <c r="AT99" s="39"/>
      <c r="AU99" s="39"/>
    </row>
    <row r="100" spans="2:47" ht="20.25" x14ac:dyDescent="0.3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</row>
    <row r="101" spans="2:47" ht="20.25" x14ac:dyDescent="0.3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</row>
    <row r="102" spans="2:47" ht="20.25" x14ac:dyDescent="0.3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</row>
    <row r="103" spans="2:47" ht="20.25" x14ac:dyDescent="0.3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</row>
    <row r="104" spans="2:47" ht="20.25" x14ac:dyDescent="0.3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</row>
    <row r="105" spans="2:47" ht="20.25" x14ac:dyDescent="0.3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</row>
    <row r="106" spans="2:47" ht="20.25" x14ac:dyDescent="0.3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</row>
    <row r="107" spans="2:47" ht="20.25" x14ac:dyDescent="0.3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</row>
    <row r="108" spans="2:47" ht="20.25" x14ac:dyDescent="0.3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</row>
    <row r="109" spans="2:47" ht="20.25" x14ac:dyDescent="0.3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</row>
    <row r="110" spans="2:47" ht="20.25" x14ac:dyDescent="0.3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</row>
    <row r="111" spans="2:47" ht="20.25" x14ac:dyDescent="0.3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</row>
    <row r="112" spans="2:47" ht="20.25" x14ac:dyDescent="0.3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</row>
    <row r="113" spans="1:47" ht="20.25" x14ac:dyDescent="0.3">
      <c r="A113" s="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1"/>
      <c r="R113" s="11"/>
      <c r="S113" s="11"/>
      <c r="T113" s="11"/>
      <c r="U113" s="11"/>
      <c r="V113" s="11"/>
      <c r="W113" s="11"/>
      <c r="X113" s="11"/>
      <c r="Y113" s="11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</row>
    <row r="114" spans="1:47" ht="20.25" x14ac:dyDescent="0.3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</row>
    <row r="115" spans="1:47" ht="20.25" x14ac:dyDescent="0.3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</row>
    <row r="116" spans="1:47" ht="20.25" x14ac:dyDescent="0.3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</row>
    <row r="117" spans="1:47" ht="20.25" x14ac:dyDescent="0.3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</row>
    <row r="118" spans="1:47" ht="20.25" x14ac:dyDescent="0.3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</row>
    <row r="119" spans="1:47" ht="20.25" x14ac:dyDescent="0.3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</row>
    <row r="120" spans="1:47" ht="20.25" x14ac:dyDescent="0.3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</row>
    <row r="121" spans="1:47" ht="20.25" x14ac:dyDescent="0.3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</row>
    <row r="122" spans="1:47" ht="20.25" x14ac:dyDescent="0.3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</row>
    <row r="123" spans="1:47" ht="20.25" x14ac:dyDescent="0.3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</row>
    <row r="124" spans="1:47" ht="20.25" x14ac:dyDescent="0.3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</row>
    <row r="125" spans="1:47" ht="20.25" x14ac:dyDescent="0.3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</row>
    <row r="126" spans="1:47" ht="20.25" x14ac:dyDescent="0.3">
      <c r="A126" s="8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1"/>
      <c r="R126" s="11"/>
      <c r="S126" s="11"/>
      <c r="T126" s="11"/>
      <c r="U126" s="11"/>
      <c r="V126" s="11"/>
      <c r="W126" s="11"/>
      <c r="X126" s="11"/>
      <c r="Y126" s="11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</row>
    <row r="127" spans="1:47" ht="20.25" x14ac:dyDescent="0.3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</row>
    <row r="128" spans="1:47" ht="20.25" x14ac:dyDescent="0.3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</row>
    <row r="129" spans="1:47" ht="20.25" x14ac:dyDescent="0.3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</row>
    <row r="130" spans="1:47" x14ac:dyDescent="0.3"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</row>
    <row r="131" spans="1:47" x14ac:dyDescent="0.3"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</row>
    <row r="132" spans="1:47" s="5" customFormat="1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AL132" s="66"/>
      <c r="AM132" s="66"/>
      <c r="AN132" s="66"/>
      <c r="AO132" s="66"/>
      <c r="AP132" s="66"/>
      <c r="AQ132" s="66"/>
      <c r="AR132" s="66"/>
      <c r="AS132" s="66"/>
      <c r="AT132" s="66"/>
      <c r="AU132" s="66"/>
    </row>
    <row r="133" spans="1:47" x14ac:dyDescent="0.3"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</row>
    <row r="134" spans="1:47" x14ac:dyDescent="0.3"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</row>
    <row r="135" spans="1:47" x14ac:dyDescent="0.3"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</row>
    <row r="136" spans="1:47" x14ac:dyDescent="0.3"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</row>
    <row r="137" spans="1:47" x14ac:dyDescent="0.3"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</row>
    <row r="138" spans="1:47" x14ac:dyDescent="0.3"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</row>
    <row r="139" spans="1:47" x14ac:dyDescent="0.3"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</row>
    <row r="140" spans="1:47" x14ac:dyDescent="0.3"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</row>
    <row r="141" spans="1:47" x14ac:dyDescent="0.3"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</row>
    <row r="142" spans="1:47" x14ac:dyDescent="0.3"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</row>
    <row r="143" spans="1:47" x14ac:dyDescent="0.3"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</row>
    <row r="144" spans="1:47" x14ac:dyDescent="0.3"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</row>
    <row r="145" spans="38:47" x14ac:dyDescent="0.3"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</row>
    <row r="146" spans="38:47" x14ac:dyDescent="0.3"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</row>
    <row r="147" spans="38:47" x14ac:dyDescent="0.3"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</row>
    <row r="148" spans="38:47" x14ac:dyDescent="0.3"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</row>
    <row r="149" spans="38:47" x14ac:dyDescent="0.3"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</row>
    <row r="150" spans="38:47" x14ac:dyDescent="0.3"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</row>
    <row r="151" spans="38:47" x14ac:dyDescent="0.3"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</row>
    <row r="152" spans="38:47" x14ac:dyDescent="0.3"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</row>
    <row r="153" spans="38:47" x14ac:dyDescent="0.3"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</row>
    <row r="154" spans="38:47" x14ac:dyDescent="0.3"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</row>
    <row r="155" spans="38:47" x14ac:dyDescent="0.3"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</row>
    <row r="156" spans="38:47" x14ac:dyDescent="0.3"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</row>
    <row r="157" spans="38:47" x14ac:dyDescent="0.3"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</row>
    <row r="158" spans="38:47" x14ac:dyDescent="0.3"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</row>
    <row r="159" spans="38:47" x14ac:dyDescent="0.3"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</row>
    <row r="160" spans="38:47" x14ac:dyDescent="0.3"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</row>
    <row r="161" spans="38:49" x14ac:dyDescent="0.3"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</row>
    <row r="162" spans="38:49" x14ac:dyDescent="0.3"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</row>
    <row r="163" spans="38:49" x14ac:dyDescent="0.3"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</row>
    <row r="164" spans="38:49" x14ac:dyDescent="0.3"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</row>
    <row r="165" spans="38:49" x14ac:dyDescent="0.3"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</row>
    <row r="166" spans="38:49" x14ac:dyDescent="0.3"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</row>
    <row r="167" spans="38:49" x14ac:dyDescent="0.3"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</row>
    <row r="168" spans="38:49" x14ac:dyDescent="0.3"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</row>
    <row r="169" spans="38:49" x14ac:dyDescent="0.3"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</row>
    <row r="170" spans="38:49" x14ac:dyDescent="0.3"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</row>
    <row r="171" spans="38:49" x14ac:dyDescent="0.3">
      <c r="AL171" s="39"/>
      <c r="AM171" s="39"/>
      <c r="AN171" s="39"/>
      <c r="AO171" s="39"/>
      <c r="AP171" s="39"/>
      <c r="AQ171" s="39"/>
      <c r="AR171" s="39"/>
      <c r="AS171" s="39"/>
      <c r="AT171" s="39"/>
    </row>
    <row r="172" spans="38:49" x14ac:dyDescent="0.3"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</row>
    <row r="173" spans="38:49" x14ac:dyDescent="0.3"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</row>
    <row r="174" spans="38:49" x14ac:dyDescent="0.3"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</row>
    <row r="175" spans="38:49" x14ac:dyDescent="0.3"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</row>
    <row r="176" spans="38:49" x14ac:dyDescent="0.3"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</row>
    <row r="177" spans="38:49" x14ac:dyDescent="0.3"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</row>
    <row r="178" spans="38:49" x14ac:dyDescent="0.3"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</row>
    <row r="179" spans="38:49" x14ac:dyDescent="0.3"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</row>
    <row r="180" spans="38:49" x14ac:dyDescent="0.3"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</row>
    <row r="181" spans="38:49" x14ac:dyDescent="0.3"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</row>
    <row r="182" spans="38:49" x14ac:dyDescent="0.3"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</row>
    <row r="183" spans="38:49" x14ac:dyDescent="0.3"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</row>
    <row r="184" spans="38:49" x14ac:dyDescent="0.3"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</row>
    <row r="185" spans="38:49" x14ac:dyDescent="0.3"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</row>
    <row r="186" spans="38:49" x14ac:dyDescent="0.3"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</row>
    <row r="187" spans="38:49" x14ac:dyDescent="0.3"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</row>
    <row r="188" spans="38:49" x14ac:dyDescent="0.3"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</row>
    <row r="189" spans="38:49" x14ac:dyDescent="0.3"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</row>
    <row r="190" spans="38:49" x14ac:dyDescent="0.3"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</row>
    <row r="191" spans="38:49" x14ac:dyDescent="0.3"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</row>
    <row r="192" spans="38:49" x14ac:dyDescent="0.3"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</row>
    <row r="193" spans="38:49" x14ac:dyDescent="0.3"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</row>
    <row r="194" spans="38:49" x14ac:dyDescent="0.3"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</row>
    <row r="195" spans="38:49" x14ac:dyDescent="0.3"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</row>
    <row r="196" spans="38:49" x14ac:dyDescent="0.3"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</row>
    <row r="197" spans="38:49" x14ac:dyDescent="0.3"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</row>
    <row r="198" spans="38:49" x14ac:dyDescent="0.3"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</row>
    <row r="199" spans="38:49" x14ac:dyDescent="0.3"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</row>
    <row r="200" spans="38:49" x14ac:dyDescent="0.3"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</row>
    <row r="201" spans="38:49" x14ac:dyDescent="0.3"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</row>
    <row r="202" spans="38:49" x14ac:dyDescent="0.3"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</row>
    <row r="203" spans="38:49" x14ac:dyDescent="0.3"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</row>
    <row r="204" spans="38:49" x14ac:dyDescent="0.3"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</row>
    <row r="205" spans="38:49" x14ac:dyDescent="0.3"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</row>
    <row r="206" spans="38:49" x14ac:dyDescent="0.3"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</row>
    <row r="207" spans="38:49" x14ac:dyDescent="0.3"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</row>
    <row r="208" spans="38:49" x14ac:dyDescent="0.3"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</row>
    <row r="209" spans="38:49" x14ac:dyDescent="0.3"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</row>
    <row r="210" spans="38:49" x14ac:dyDescent="0.3"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</row>
    <row r="211" spans="38:49" x14ac:dyDescent="0.3"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</row>
    <row r="212" spans="38:49" x14ac:dyDescent="0.3"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</row>
    <row r="213" spans="38:49" x14ac:dyDescent="0.3"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</row>
    <row r="214" spans="38:49" x14ac:dyDescent="0.3"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</row>
    <row r="215" spans="38:49" x14ac:dyDescent="0.3"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</row>
    <row r="216" spans="38:49" x14ac:dyDescent="0.3"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</row>
    <row r="217" spans="38:49" x14ac:dyDescent="0.3"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</row>
    <row r="218" spans="38:49" x14ac:dyDescent="0.3"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</row>
    <row r="219" spans="38:49" x14ac:dyDescent="0.3"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</row>
    <row r="220" spans="38:49" x14ac:dyDescent="0.3"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</row>
    <row r="221" spans="38:49" x14ac:dyDescent="0.3"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</row>
    <row r="222" spans="38:49" x14ac:dyDescent="0.3"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</row>
    <row r="223" spans="38:49" x14ac:dyDescent="0.3"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  <c r="AW223" s="39"/>
    </row>
    <row r="224" spans="38:49" x14ac:dyDescent="0.3"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</row>
    <row r="225" spans="38:49" x14ac:dyDescent="0.3">
      <c r="AL225" s="39"/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  <c r="AW225" s="39"/>
    </row>
    <row r="226" spans="38:49" x14ac:dyDescent="0.3"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</row>
    <row r="227" spans="38:49" x14ac:dyDescent="0.3"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</row>
    <row r="228" spans="38:49" x14ac:dyDescent="0.3"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</row>
    <row r="229" spans="38:49" x14ac:dyDescent="0.3"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</row>
    <row r="230" spans="38:49" x14ac:dyDescent="0.3"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</row>
    <row r="231" spans="38:49" x14ac:dyDescent="0.3"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</row>
    <row r="232" spans="38:49" x14ac:dyDescent="0.3"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</row>
    <row r="233" spans="38:49" x14ac:dyDescent="0.3"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</row>
    <row r="234" spans="38:49" x14ac:dyDescent="0.3">
      <c r="AL234" s="39"/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  <c r="AW234" s="39"/>
    </row>
    <row r="235" spans="38:49" x14ac:dyDescent="0.3"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</row>
    <row r="236" spans="38:49" x14ac:dyDescent="0.3"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</row>
    <row r="237" spans="38:49" x14ac:dyDescent="0.3"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</row>
    <row r="238" spans="38:49" x14ac:dyDescent="0.3"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</row>
    <row r="239" spans="38:49" x14ac:dyDescent="0.3">
      <c r="AL239" s="39"/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</row>
    <row r="240" spans="38:49" x14ac:dyDescent="0.3">
      <c r="AL240" s="39"/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</row>
    <row r="241" spans="38:49" x14ac:dyDescent="0.3"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</row>
    <row r="242" spans="38:49" x14ac:dyDescent="0.3"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</row>
    <row r="243" spans="38:49" x14ac:dyDescent="0.3">
      <c r="AL243" s="39"/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</row>
    <row r="244" spans="38:49" x14ac:dyDescent="0.3">
      <c r="AL244" s="39"/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  <c r="AW244" s="39"/>
    </row>
    <row r="245" spans="38:49" x14ac:dyDescent="0.3"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</row>
    <row r="246" spans="38:49" x14ac:dyDescent="0.3"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</row>
    <row r="247" spans="38:49" x14ac:dyDescent="0.3"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</row>
    <row r="248" spans="38:49" x14ac:dyDescent="0.3"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</row>
    <row r="249" spans="38:49" x14ac:dyDescent="0.3"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</row>
    <row r="250" spans="38:49" x14ac:dyDescent="0.3"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</row>
    <row r="251" spans="38:49" x14ac:dyDescent="0.3"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</row>
    <row r="252" spans="38:49" x14ac:dyDescent="0.3"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</row>
    <row r="253" spans="38:49" x14ac:dyDescent="0.3"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</row>
    <row r="254" spans="38:49" x14ac:dyDescent="0.3"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</row>
    <row r="255" spans="38:49" x14ac:dyDescent="0.3"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</row>
    <row r="256" spans="38:49" x14ac:dyDescent="0.3"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</row>
    <row r="257" spans="38:49" x14ac:dyDescent="0.3"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</row>
    <row r="258" spans="38:49" x14ac:dyDescent="0.3"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</row>
    <row r="259" spans="38:49" x14ac:dyDescent="0.3"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</row>
    <row r="260" spans="38:49" x14ac:dyDescent="0.3"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</row>
    <row r="261" spans="38:49" x14ac:dyDescent="0.3"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</row>
    <row r="262" spans="38:49" x14ac:dyDescent="0.3"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</row>
    <row r="263" spans="38:49" x14ac:dyDescent="0.3"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</row>
    <row r="264" spans="38:49" x14ac:dyDescent="0.3"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</row>
    <row r="265" spans="38:49" x14ac:dyDescent="0.3"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</row>
    <row r="266" spans="38:49" x14ac:dyDescent="0.3"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</row>
    <row r="267" spans="38:49" x14ac:dyDescent="0.3"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</row>
    <row r="268" spans="38:49" x14ac:dyDescent="0.3"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</row>
    <row r="269" spans="38:49" x14ac:dyDescent="0.3"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</row>
    <row r="270" spans="38:49" x14ac:dyDescent="0.3"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</row>
    <row r="271" spans="38:49" x14ac:dyDescent="0.3"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</row>
    <row r="272" spans="38:49" x14ac:dyDescent="0.3"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</row>
    <row r="273" spans="38:49" x14ac:dyDescent="0.3"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</row>
    <row r="274" spans="38:49" x14ac:dyDescent="0.3"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</row>
    <row r="275" spans="38:49" x14ac:dyDescent="0.3"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</row>
    <row r="276" spans="38:49" x14ac:dyDescent="0.3"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</row>
    <row r="277" spans="38:49" x14ac:dyDescent="0.3"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</row>
    <row r="278" spans="38:49" x14ac:dyDescent="0.3"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</row>
    <row r="279" spans="38:49" x14ac:dyDescent="0.3"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</row>
    <row r="280" spans="38:49" x14ac:dyDescent="0.3"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</row>
    <row r="281" spans="38:49" x14ac:dyDescent="0.3"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</row>
    <row r="282" spans="38:49" x14ac:dyDescent="0.3"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</row>
    <row r="283" spans="38:49" x14ac:dyDescent="0.3"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</row>
    <row r="284" spans="38:49" x14ac:dyDescent="0.3"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</row>
    <row r="285" spans="38:49" x14ac:dyDescent="0.3"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</row>
    <row r="286" spans="38:49" x14ac:dyDescent="0.3">
      <c r="AL286" s="39"/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  <c r="AW286" s="39"/>
    </row>
    <row r="287" spans="38:49" x14ac:dyDescent="0.3"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</row>
    <row r="288" spans="38:49" x14ac:dyDescent="0.3"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</row>
    <row r="289" spans="38:49" x14ac:dyDescent="0.3"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</row>
    <row r="290" spans="38:49" x14ac:dyDescent="0.3"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</row>
    <row r="291" spans="38:49" x14ac:dyDescent="0.3"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</row>
    <row r="292" spans="38:49" x14ac:dyDescent="0.3"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</row>
    <row r="293" spans="38:49" x14ac:dyDescent="0.3"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</row>
    <row r="294" spans="38:49" x14ac:dyDescent="0.3"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</row>
    <row r="295" spans="38:49" x14ac:dyDescent="0.3"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</row>
    <row r="296" spans="38:49" x14ac:dyDescent="0.3"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</row>
    <row r="297" spans="38:49" x14ac:dyDescent="0.3"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</row>
    <row r="298" spans="38:49" x14ac:dyDescent="0.3"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</row>
    <row r="299" spans="38:49" x14ac:dyDescent="0.3"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</row>
    <row r="300" spans="38:49" x14ac:dyDescent="0.3"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</row>
    <row r="301" spans="38:49" x14ac:dyDescent="0.3"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</row>
    <row r="302" spans="38:49" x14ac:dyDescent="0.3"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</row>
    <row r="303" spans="38:49" x14ac:dyDescent="0.3"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</row>
    <row r="304" spans="38:49" x14ac:dyDescent="0.3"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</row>
    <row r="305" spans="38:49" x14ac:dyDescent="0.3"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</row>
    <row r="306" spans="38:49" x14ac:dyDescent="0.3"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</row>
    <row r="307" spans="38:49" x14ac:dyDescent="0.3"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</row>
    <row r="308" spans="38:49" x14ac:dyDescent="0.3"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</row>
    <row r="309" spans="38:49" x14ac:dyDescent="0.3"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</row>
    <row r="310" spans="38:49" x14ac:dyDescent="0.3"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</row>
    <row r="311" spans="38:49" x14ac:dyDescent="0.3"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</row>
    <row r="312" spans="38:49" x14ac:dyDescent="0.3"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</row>
    <row r="313" spans="38:49" x14ac:dyDescent="0.3"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</row>
    <row r="314" spans="38:49" x14ac:dyDescent="0.3"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</row>
    <row r="315" spans="38:49" x14ac:dyDescent="0.3"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</row>
    <row r="316" spans="38:49" x14ac:dyDescent="0.3"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</row>
    <row r="317" spans="38:49" x14ac:dyDescent="0.3"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</row>
    <row r="318" spans="38:49" x14ac:dyDescent="0.3"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</row>
    <row r="319" spans="38:49" x14ac:dyDescent="0.3"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</row>
    <row r="320" spans="38:49" x14ac:dyDescent="0.3"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</row>
    <row r="321" spans="38:49" x14ac:dyDescent="0.3"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</row>
    <row r="322" spans="38:49" x14ac:dyDescent="0.3"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</row>
    <row r="323" spans="38:49" x14ac:dyDescent="0.3"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</row>
    <row r="324" spans="38:49" x14ac:dyDescent="0.3"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</row>
    <row r="325" spans="38:49" x14ac:dyDescent="0.3"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</row>
    <row r="326" spans="38:49" x14ac:dyDescent="0.3"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</row>
    <row r="327" spans="38:49" x14ac:dyDescent="0.3"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</row>
    <row r="328" spans="38:49" x14ac:dyDescent="0.3"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</row>
    <row r="329" spans="38:49" x14ac:dyDescent="0.3"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</row>
    <row r="330" spans="38:49" x14ac:dyDescent="0.3"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</row>
    <row r="331" spans="38:49" x14ac:dyDescent="0.3">
      <c r="AL331" s="39"/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  <c r="AW331" s="39"/>
    </row>
    <row r="332" spans="38:49" x14ac:dyDescent="0.3">
      <c r="AL332" s="39"/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  <c r="AW332" s="39"/>
    </row>
    <row r="333" spans="38:49" x14ac:dyDescent="0.3">
      <c r="AL333" s="39"/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  <c r="AW333" s="39"/>
    </row>
    <row r="334" spans="38:49" x14ac:dyDescent="0.3">
      <c r="AL334" s="39"/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  <c r="AW334" s="39"/>
    </row>
    <row r="335" spans="38:49" x14ac:dyDescent="0.3"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</row>
    <row r="336" spans="38:49" x14ac:dyDescent="0.3">
      <c r="AL336" s="39"/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  <c r="AW336" s="39"/>
    </row>
    <row r="337" spans="38:49" x14ac:dyDescent="0.3"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</row>
    <row r="338" spans="38:49" x14ac:dyDescent="0.3">
      <c r="AL338" s="39"/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  <c r="AW338" s="39"/>
    </row>
    <row r="339" spans="38:49" x14ac:dyDescent="0.3">
      <c r="AL339" s="39"/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  <c r="AW339" s="39"/>
    </row>
    <row r="340" spans="38:49" x14ac:dyDescent="0.3">
      <c r="AL340" s="39"/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  <c r="AW340" s="39"/>
    </row>
    <row r="341" spans="38:49" x14ac:dyDescent="0.3">
      <c r="AL341" s="39"/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  <c r="AW341" s="39"/>
    </row>
    <row r="342" spans="38:49" x14ac:dyDescent="0.3">
      <c r="AL342" s="39"/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  <c r="AW342" s="39"/>
    </row>
    <row r="343" spans="38:49" x14ac:dyDescent="0.3">
      <c r="AL343" s="39"/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  <c r="AW343" s="39"/>
    </row>
    <row r="344" spans="38:49" x14ac:dyDescent="0.3">
      <c r="AL344" s="39"/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  <c r="AW344" s="39"/>
    </row>
    <row r="345" spans="38:49" x14ac:dyDescent="0.3">
      <c r="AL345" s="39"/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  <c r="AW345" s="39"/>
    </row>
    <row r="346" spans="38:49" x14ac:dyDescent="0.3">
      <c r="AL346" s="39"/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  <c r="AW346" s="39"/>
    </row>
    <row r="347" spans="38:49" x14ac:dyDescent="0.3">
      <c r="AL347" s="39"/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  <c r="AW347" s="39"/>
    </row>
    <row r="348" spans="38:49" x14ac:dyDescent="0.3">
      <c r="AL348" s="39"/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  <c r="AW348" s="39"/>
    </row>
    <row r="349" spans="38:49" x14ac:dyDescent="0.3">
      <c r="AL349" s="39"/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  <c r="AW349" s="39"/>
    </row>
    <row r="350" spans="38:49" x14ac:dyDescent="0.3">
      <c r="AL350" s="39"/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  <c r="AW350" s="39"/>
    </row>
    <row r="351" spans="38:49" x14ac:dyDescent="0.3">
      <c r="AL351" s="39"/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  <c r="AW351" s="39"/>
    </row>
    <row r="352" spans="38:49" x14ac:dyDescent="0.3"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</row>
    <row r="353" spans="38:49" x14ac:dyDescent="0.3">
      <c r="AL353" s="39"/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  <c r="AW353" s="39"/>
    </row>
    <row r="354" spans="38:49" x14ac:dyDescent="0.3">
      <c r="AL354" s="39"/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  <c r="AW354" s="39"/>
    </row>
    <row r="355" spans="38:49" x14ac:dyDescent="0.3"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</row>
    <row r="356" spans="38:49" x14ac:dyDescent="0.3"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</row>
    <row r="357" spans="38:49" x14ac:dyDescent="0.3"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</row>
    <row r="358" spans="38:49" x14ac:dyDescent="0.3"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</row>
    <row r="359" spans="38:49" x14ac:dyDescent="0.3"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</row>
    <row r="360" spans="38:49" x14ac:dyDescent="0.3"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</row>
    <row r="361" spans="38:49" x14ac:dyDescent="0.3"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</row>
    <row r="362" spans="38:49" x14ac:dyDescent="0.3"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</row>
    <row r="363" spans="38:49" x14ac:dyDescent="0.3"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</row>
    <row r="364" spans="38:49" x14ac:dyDescent="0.3">
      <c r="AL364" s="39"/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  <c r="AW364" s="39"/>
    </row>
    <row r="365" spans="38:49" x14ac:dyDescent="0.3">
      <c r="AL365" s="39"/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  <c r="AW365" s="39"/>
    </row>
    <row r="366" spans="38:49" x14ac:dyDescent="0.3"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</row>
    <row r="367" spans="38:49" x14ac:dyDescent="0.3"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</row>
    <row r="368" spans="38:49" x14ac:dyDescent="0.3"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</row>
    <row r="369" spans="38:49" x14ac:dyDescent="0.3"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</row>
    <row r="370" spans="38:49" x14ac:dyDescent="0.3"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</row>
    <row r="371" spans="38:49" x14ac:dyDescent="0.3"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</row>
    <row r="372" spans="38:49" x14ac:dyDescent="0.3"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</row>
    <row r="373" spans="38:49" x14ac:dyDescent="0.3"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</row>
    <row r="374" spans="38:49" x14ac:dyDescent="0.3"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</row>
    <row r="375" spans="38:49" x14ac:dyDescent="0.3"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</row>
    <row r="376" spans="38:49" x14ac:dyDescent="0.3"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</row>
    <row r="377" spans="38:49" x14ac:dyDescent="0.3"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</row>
    <row r="378" spans="38:49" x14ac:dyDescent="0.3"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</row>
    <row r="379" spans="38:49" x14ac:dyDescent="0.3"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</row>
    <row r="380" spans="38:49" x14ac:dyDescent="0.3"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</row>
    <row r="381" spans="38:49" x14ac:dyDescent="0.3"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</row>
    <row r="382" spans="38:49" x14ac:dyDescent="0.3"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</row>
    <row r="383" spans="38:49" x14ac:dyDescent="0.3"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</row>
    <row r="384" spans="38:49" x14ac:dyDescent="0.3"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</row>
    <row r="385" spans="38:49" x14ac:dyDescent="0.3">
      <c r="AL385" s="39"/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  <c r="AW385" s="39"/>
    </row>
    <row r="386" spans="38:49" x14ac:dyDescent="0.3">
      <c r="AL386" s="39"/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  <c r="AW386" s="39"/>
    </row>
    <row r="387" spans="38:49" x14ac:dyDescent="0.3"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</row>
    <row r="388" spans="38:49" x14ac:dyDescent="0.3">
      <c r="AL388" s="39"/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  <c r="AW388" s="39"/>
    </row>
    <row r="389" spans="38:49" x14ac:dyDescent="0.3">
      <c r="AL389" s="39"/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  <c r="AW389" s="39"/>
    </row>
    <row r="390" spans="38:49" x14ac:dyDescent="0.3"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</row>
    <row r="391" spans="38:49" x14ac:dyDescent="0.3">
      <c r="AL391" s="39"/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  <c r="AW391" s="39"/>
    </row>
    <row r="392" spans="38:49" x14ac:dyDescent="0.3"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</row>
    <row r="393" spans="38:49" x14ac:dyDescent="0.3">
      <c r="AL393" s="39"/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  <c r="AW393" s="39"/>
    </row>
    <row r="394" spans="38:49" x14ac:dyDescent="0.3">
      <c r="AL394" s="39"/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  <c r="AW394" s="39"/>
    </row>
    <row r="395" spans="38:49" x14ac:dyDescent="0.3">
      <c r="AL395" s="39"/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  <c r="AW395" s="39"/>
    </row>
    <row r="396" spans="38:49" x14ac:dyDescent="0.3">
      <c r="AL396" s="39"/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  <c r="AW396" s="39"/>
    </row>
    <row r="397" spans="38:49" x14ac:dyDescent="0.3"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</row>
    <row r="398" spans="38:49" x14ac:dyDescent="0.3"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</row>
    <row r="399" spans="38:49" x14ac:dyDescent="0.3">
      <c r="AL399" s="39"/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  <c r="AW399" s="39"/>
    </row>
    <row r="400" spans="38:49" x14ac:dyDescent="0.3">
      <c r="AL400" s="39"/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  <c r="AW400" s="39"/>
    </row>
    <row r="401" spans="38:49" x14ac:dyDescent="0.3">
      <c r="AL401" s="39"/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  <c r="AW401" s="39"/>
    </row>
    <row r="402" spans="38:49" x14ac:dyDescent="0.3"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</row>
    <row r="403" spans="38:49" x14ac:dyDescent="0.3">
      <c r="AL403" s="39"/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  <c r="AW403" s="39"/>
    </row>
    <row r="404" spans="38:49" x14ac:dyDescent="0.3">
      <c r="AL404" s="39"/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  <c r="AW404" s="39"/>
    </row>
    <row r="405" spans="38:49" x14ac:dyDescent="0.3">
      <c r="AL405" s="39"/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  <c r="AW405" s="39"/>
    </row>
    <row r="406" spans="38:49" x14ac:dyDescent="0.3">
      <c r="AL406" s="39"/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  <c r="AW406" s="39"/>
    </row>
    <row r="407" spans="38:49" x14ac:dyDescent="0.3"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</row>
    <row r="408" spans="38:49" x14ac:dyDescent="0.3"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</row>
    <row r="409" spans="38:49" x14ac:dyDescent="0.3"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</row>
    <row r="410" spans="38:49" x14ac:dyDescent="0.3"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</row>
    <row r="411" spans="38:49" x14ac:dyDescent="0.3"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</row>
    <row r="412" spans="38:49" x14ac:dyDescent="0.3"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</row>
    <row r="413" spans="38:49" x14ac:dyDescent="0.3"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</row>
    <row r="414" spans="38:49" x14ac:dyDescent="0.3"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</row>
    <row r="415" spans="38:49" x14ac:dyDescent="0.3"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</row>
    <row r="416" spans="38:49" x14ac:dyDescent="0.3"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</row>
    <row r="417" spans="38:49" x14ac:dyDescent="0.3"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</row>
    <row r="418" spans="38:49" x14ac:dyDescent="0.3"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</row>
    <row r="419" spans="38:49" x14ac:dyDescent="0.3"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</row>
    <row r="420" spans="38:49" x14ac:dyDescent="0.3"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</row>
    <row r="421" spans="38:49" x14ac:dyDescent="0.3"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</row>
    <row r="422" spans="38:49" x14ac:dyDescent="0.3"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</row>
    <row r="423" spans="38:49" x14ac:dyDescent="0.3"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</row>
    <row r="424" spans="38:49" x14ac:dyDescent="0.3"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</row>
    <row r="425" spans="38:49" x14ac:dyDescent="0.3"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</row>
    <row r="426" spans="38:49" x14ac:dyDescent="0.3"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</row>
    <row r="427" spans="38:49" x14ac:dyDescent="0.3"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</row>
    <row r="428" spans="38:49" x14ac:dyDescent="0.3"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</row>
    <row r="429" spans="38:49" x14ac:dyDescent="0.3"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</row>
    <row r="430" spans="38:49" x14ac:dyDescent="0.3"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</row>
    <row r="431" spans="38:49" x14ac:dyDescent="0.3"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</row>
    <row r="432" spans="38:49" x14ac:dyDescent="0.3"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</row>
    <row r="433" spans="38:49" x14ac:dyDescent="0.3"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</row>
    <row r="434" spans="38:49" x14ac:dyDescent="0.3"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</row>
    <row r="435" spans="38:49" x14ac:dyDescent="0.3"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</row>
    <row r="436" spans="38:49" x14ac:dyDescent="0.3"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</row>
    <row r="437" spans="38:49" x14ac:dyDescent="0.3"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</row>
    <row r="438" spans="38:49" x14ac:dyDescent="0.3"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</row>
    <row r="439" spans="38:49" x14ac:dyDescent="0.3"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</row>
    <row r="440" spans="38:49" x14ac:dyDescent="0.3"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</row>
    <row r="441" spans="38:49" x14ac:dyDescent="0.3"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</row>
    <row r="442" spans="38:49" x14ac:dyDescent="0.3"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</row>
    <row r="443" spans="38:49" x14ac:dyDescent="0.3"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</row>
    <row r="444" spans="38:49" x14ac:dyDescent="0.3"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</row>
    <row r="445" spans="38:49" x14ac:dyDescent="0.3"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</row>
    <row r="446" spans="38:49" x14ac:dyDescent="0.3"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</row>
    <row r="447" spans="38:49" x14ac:dyDescent="0.3"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</row>
    <row r="448" spans="38:49" x14ac:dyDescent="0.3"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</row>
    <row r="449" spans="38:49" x14ac:dyDescent="0.3"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</row>
    <row r="450" spans="38:49" x14ac:dyDescent="0.3"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</row>
    <row r="451" spans="38:49" x14ac:dyDescent="0.3"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</row>
    <row r="452" spans="38:49" x14ac:dyDescent="0.3"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</row>
    <row r="453" spans="38:49" x14ac:dyDescent="0.3"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</row>
    <row r="454" spans="38:49" x14ac:dyDescent="0.3"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</row>
    <row r="455" spans="38:49" x14ac:dyDescent="0.3"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</row>
    <row r="456" spans="38:49" x14ac:dyDescent="0.3"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</row>
    <row r="457" spans="38:49" x14ac:dyDescent="0.3"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</row>
    <row r="458" spans="38:49" x14ac:dyDescent="0.3"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</row>
    <row r="459" spans="38:49" x14ac:dyDescent="0.3"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</row>
    <row r="460" spans="38:49" x14ac:dyDescent="0.3"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</row>
    <row r="461" spans="38:49" x14ac:dyDescent="0.3"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</row>
    <row r="462" spans="38:49" x14ac:dyDescent="0.3"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</row>
    <row r="463" spans="38:49" x14ac:dyDescent="0.3"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</row>
    <row r="464" spans="38:49" x14ac:dyDescent="0.3"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</row>
    <row r="465" spans="38:49" x14ac:dyDescent="0.3"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</row>
    <row r="466" spans="38:49" x14ac:dyDescent="0.3"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</row>
    <row r="467" spans="38:49" x14ac:dyDescent="0.3"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</row>
    <row r="468" spans="38:49" x14ac:dyDescent="0.3"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</row>
    <row r="469" spans="38:49" x14ac:dyDescent="0.3"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</row>
    <row r="470" spans="38:49" x14ac:dyDescent="0.3"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</row>
    <row r="471" spans="38:49" x14ac:dyDescent="0.3"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</row>
    <row r="472" spans="38:49" x14ac:dyDescent="0.3"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</row>
    <row r="473" spans="38:49" x14ac:dyDescent="0.3"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</row>
    <row r="474" spans="38:49" x14ac:dyDescent="0.3"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</row>
    <row r="475" spans="38:49" x14ac:dyDescent="0.3"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</row>
    <row r="476" spans="38:49" x14ac:dyDescent="0.3"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</row>
    <row r="477" spans="38:49" x14ac:dyDescent="0.3"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</row>
    <row r="478" spans="38:49" x14ac:dyDescent="0.3"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</row>
    <row r="479" spans="38:49" x14ac:dyDescent="0.3"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</row>
    <row r="480" spans="38:49" x14ac:dyDescent="0.3"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</row>
    <row r="481" spans="38:49" x14ac:dyDescent="0.3"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</row>
    <row r="482" spans="38:49" x14ac:dyDescent="0.3"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</row>
    <row r="483" spans="38:49" x14ac:dyDescent="0.3">
      <c r="AL483" s="39"/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  <c r="AW483" s="39"/>
    </row>
    <row r="484" spans="38:49" x14ac:dyDescent="0.3">
      <c r="AL484" s="39"/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  <c r="AW484" s="39"/>
    </row>
    <row r="485" spans="38:49" x14ac:dyDescent="0.3">
      <c r="AL485" s="39"/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  <c r="AW485" s="39"/>
    </row>
    <row r="486" spans="38:49" x14ac:dyDescent="0.3">
      <c r="AL486" s="39"/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  <c r="AW486" s="39"/>
    </row>
    <row r="487" spans="38:49" x14ac:dyDescent="0.3"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</row>
    <row r="488" spans="38:49" x14ac:dyDescent="0.3"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</row>
    <row r="489" spans="38:49" x14ac:dyDescent="0.3">
      <c r="AL489" s="39"/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  <c r="AW489" s="39"/>
    </row>
    <row r="490" spans="38:49" x14ac:dyDescent="0.3">
      <c r="AL490" s="39"/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  <c r="AW490" s="39"/>
    </row>
    <row r="491" spans="38:49" x14ac:dyDescent="0.3"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</row>
    <row r="492" spans="38:49" x14ac:dyDescent="0.3">
      <c r="AL492" s="39"/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  <c r="AW492" s="39"/>
    </row>
    <row r="493" spans="38:49" x14ac:dyDescent="0.3">
      <c r="AL493" s="39"/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  <c r="AW493" s="39"/>
    </row>
    <row r="494" spans="38:49" x14ac:dyDescent="0.3">
      <c r="AL494" s="39"/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  <c r="AW494" s="39"/>
    </row>
    <row r="495" spans="38:49" x14ac:dyDescent="0.3">
      <c r="AL495" s="39"/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  <c r="AW495" s="39"/>
    </row>
    <row r="496" spans="38:49" x14ac:dyDescent="0.3">
      <c r="AL496" s="39"/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  <c r="AW496" s="39"/>
    </row>
    <row r="497" spans="38:49" x14ac:dyDescent="0.3"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</row>
    <row r="498" spans="38:49" x14ac:dyDescent="0.3"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</row>
    <row r="499" spans="38:49" x14ac:dyDescent="0.3">
      <c r="AL499" s="39"/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  <c r="AW499" s="39"/>
    </row>
    <row r="500" spans="38:49" x14ac:dyDescent="0.3">
      <c r="AL500" s="39"/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  <c r="AW500" s="39"/>
    </row>
    <row r="501" spans="38:49" x14ac:dyDescent="0.3">
      <c r="AL501" s="39"/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  <c r="AW501" s="39"/>
    </row>
    <row r="502" spans="38:49" x14ac:dyDescent="0.3">
      <c r="AL502" s="39"/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  <c r="AW502" s="39"/>
    </row>
    <row r="503" spans="38:49" x14ac:dyDescent="0.3">
      <c r="AL503" s="39"/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  <c r="AW503" s="39"/>
    </row>
    <row r="504" spans="38:49" x14ac:dyDescent="0.3">
      <c r="AL504" s="39"/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  <c r="AW504" s="39"/>
    </row>
    <row r="505" spans="38:49" x14ac:dyDescent="0.3">
      <c r="AL505" s="39"/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  <c r="AW505" s="39"/>
    </row>
    <row r="506" spans="38:49" x14ac:dyDescent="0.3">
      <c r="AL506" s="39"/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  <c r="AW506" s="39"/>
    </row>
    <row r="507" spans="38:49" x14ac:dyDescent="0.3">
      <c r="AL507" s="39"/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  <c r="AW507" s="39"/>
    </row>
    <row r="508" spans="38:49" x14ac:dyDescent="0.3">
      <c r="AL508" s="39"/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  <c r="AW508" s="39"/>
    </row>
    <row r="509" spans="38:49" x14ac:dyDescent="0.3">
      <c r="AL509" s="39"/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  <c r="AW509" s="39"/>
    </row>
    <row r="510" spans="38:49" x14ac:dyDescent="0.3">
      <c r="AL510" s="39"/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  <c r="AW510" s="39"/>
    </row>
    <row r="511" spans="38:49" x14ac:dyDescent="0.3">
      <c r="AL511" s="39"/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  <c r="AW511" s="39"/>
    </row>
    <row r="512" spans="38:49" x14ac:dyDescent="0.3">
      <c r="AL512" s="39"/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  <c r="AW512" s="39"/>
    </row>
    <row r="513" spans="38:49" x14ac:dyDescent="0.3">
      <c r="AL513" s="39"/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  <c r="AW513" s="39"/>
    </row>
    <row r="514" spans="38:49" x14ac:dyDescent="0.3">
      <c r="AL514" s="39"/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  <c r="AW514" s="39"/>
    </row>
    <row r="515" spans="38:49" x14ac:dyDescent="0.3">
      <c r="AL515" s="39"/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  <c r="AW515" s="39"/>
    </row>
    <row r="516" spans="38:49" x14ac:dyDescent="0.3">
      <c r="AL516" s="39"/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  <c r="AW516" s="39"/>
    </row>
    <row r="517" spans="38:49" x14ac:dyDescent="0.3">
      <c r="AL517" s="39"/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  <c r="AW517" s="39"/>
    </row>
    <row r="518" spans="38:49" x14ac:dyDescent="0.3">
      <c r="AL518" s="39"/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  <c r="AW518" s="39"/>
    </row>
    <row r="519" spans="38:49" x14ac:dyDescent="0.3">
      <c r="AL519" s="39"/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  <c r="AW519" s="39"/>
    </row>
    <row r="520" spans="38:49" x14ac:dyDescent="0.3"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</row>
    <row r="521" spans="38:49" x14ac:dyDescent="0.3">
      <c r="AL521" s="39"/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  <c r="AW521" s="39"/>
    </row>
    <row r="522" spans="38:49" x14ac:dyDescent="0.3">
      <c r="AL522" s="39"/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  <c r="AW522" s="39"/>
    </row>
    <row r="523" spans="38:49" x14ac:dyDescent="0.3">
      <c r="AL523" s="39"/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  <c r="AW523" s="39"/>
    </row>
    <row r="524" spans="38:49" x14ac:dyDescent="0.3">
      <c r="AL524" s="39"/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  <c r="AW524" s="39"/>
    </row>
    <row r="525" spans="38:49" x14ac:dyDescent="0.3">
      <c r="AL525" s="39"/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  <c r="AW525" s="39"/>
    </row>
    <row r="526" spans="38:49" x14ac:dyDescent="0.3">
      <c r="AL526" s="39"/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  <c r="AW526" s="39"/>
    </row>
    <row r="527" spans="38:49" x14ac:dyDescent="0.3">
      <c r="AL527" s="39"/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  <c r="AW527" s="39"/>
    </row>
    <row r="528" spans="38:49" x14ac:dyDescent="0.3">
      <c r="AL528" s="39"/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  <c r="AW528" s="39"/>
    </row>
    <row r="529" spans="38:49" x14ac:dyDescent="0.3"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</row>
    <row r="530" spans="38:49" x14ac:dyDescent="0.3">
      <c r="AL530" s="39"/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  <c r="AW530" s="39"/>
    </row>
    <row r="531" spans="38:49" x14ac:dyDescent="0.3">
      <c r="AL531" s="39"/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  <c r="AW531" s="39"/>
    </row>
    <row r="532" spans="38:49" x14ac:dyDescent="0.3">
      <c r="AL532" s="39"/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  <c r="AW532" s="39"/>
    </row>
    <row r="533" spans="38:49" x14ac:dyDescent="0.3">
      <c r="AL533" s="39"/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  <c r="AW533" s="39"/>
    </row>
    <row r="534" spans="38:49" x14ac:dyDescent="0.3">
      <c r="AL534" s="39"/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  <c r="AW534" s="39"/>
    </row>
    <row r="535" spans="38:49" x14ac:dyDescent="0.3">
      <c r="AL535" s="39"/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  <c r="AW535" s="39"/>
    </row>
    <row r="536" spans="38:49" x14ac:dyDescent="0.3"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</row>
    <row r="537" spans="38:49" x14ac:dyDescent="0.3"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</row>
    <row r="538" spans="38:49" x14ac:dyDescent="0.3">
      <c r="AL538" s="39"/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  <c r="AW538" s="39"/>
    </row>
    <row r="539" spans="38:49" x14ac:dyDescent="0.3">
      <c r="AL539" s="39"/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  <c r="AW539" s="39"/>
    </row>
    <row r="540" spans="38:49" x14ac:dyDescent="0.3">
      <c r="AL540" s="39"/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  <c r="AW540" s="39"/>
    </row>
    <row r="541" spans="38:49" x14ac:dyDescent="0.3">
      <c r="AL541" s="39"/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  <c r="AW541" s="39"/>
    </row>
    <row r="542" spans="38:49" x14ac:dyDescent="0.3">
      <c r="AL542" s="39"/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  <c r="AW542" s="39"/>
    </row>
    <row r="543" spans="38:49" x14ac:dyDescent="0.3">
      <c r="AL543" s="39"/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</row>
    <row r="544" spans="38:49" x14ac:dyDescent="0.3"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</row>
    <row r="545" spans="38:49" x14ac:dyDescent="0.3"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</row>
    <row r="546" spans="38:49" x14ac:dyDescent="0.3">
      <c r="AL546" s="39"/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</row>
    <row r="547" spans="38:49" x14ac:dyDescent="0.3">
      <c r="AL547" s="39"/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</row>
    <row r="548" spans="38:49" x14ac:dyDescent="0.3">
      <c r="AL548" s="39"/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</row>
    <row r="549" spans="38:49" x14ac:dyDescent="0.3">
      <c r="AL549" s="39"/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</row>
    <row r="550" spans="38:49" x14ac:dyDescent="0.3">
      <c r="AL550" s="39"/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</row>
    <row r="551" spans="38:49" x14ac:dyDescent="0.3">
      <c r="AL551" s="39"/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</row>
    <row r="552" spans="38:49" x14ac:dyDescent="0.3">
      <c r="AL552" s="39"/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</row>
    <row r="553" spans="38:49" x14ac:dyDescent="0.3">
      <c r="AL553" s="39"/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</row>
    <row r="554" spans="38:49" x14ac:dyDescent="0.3"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</row>
    <row r="555" spans="38:49" x14ac:dyDescent="0.3">
      <c r="AL555" s="39"/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</row>
    <row r="556" spans="38:49" x14ac:dyDescent="0.3">
      <c r="AL556" s="39"/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</row>
    <row r="557" spans="38:49" x14ac:dyDescent="0.3">
      <c r="AL557" s="39"/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</row>
    <row r="558" spans="38:49" x14ac:dyDescent="0.3"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</row>
    <row r="559" spans="38:49" x14ac:dyDescent="0.3"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</row>
    <row r="560" spans="38:49" x14ac:dyDescent="0.3"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</row>
    <row r="561" spans="38:49" x14ac:dyDescent="0.3"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</row>
    <row r="562" spans="38:49" x14ac:dyDescent="0.3">
      <c r="AL562" s="39"/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  <c r="AW562" s="39"/>
    </row>
    <row r="563" spans="38:49" x14ac:dyDescent="0.3"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</row>
    <row r="564" spans="38:49" x14ac:dyDescent="0.3">
      <c r="AL564" s="39"/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  <c r="AW564" s="39"/>
    </row>
    <row r="565" spans="38:49" x14ac:dyDescent="0.3">
      <c r="AL565" s="39"/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  <c r="AW565" s="39"/>
    </row>
    <row r="566" spans="38:49" x14ac:dyDescent="0.3">
      <c r="AL566" s="39"/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  <c r="AW566" s="39"/>
    </row>
    <row r="567" spans="38:49" x14ac:dyDescent="0.3">
      <c r="AL567" s="39"/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  <c r="AW567" s="39"/>
    </row>
    <row r="568" spans="38:49" x14ac:dyDescent="0.3"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</row>
    <row r="569" spans="38:49" x14ac:dyDescent="0.3">
      <c r="AL569" s="39"/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  <c r="AW569" s="39"/>
    </row>
    <row r="570" spans="38:49" x14ac:dyDescent="0.3">
      <c r="AL570" s="39"/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  <c r="AW570" s="39"/>
    </row>
    <row r="571" spans="38:49" x14ac:dyDescent="0.3">
      <c r="AL571" s="39"/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  <c r="AW571" s="39"/>
    </row>
    <row r="572" spans="38:49" x14ac:dyDescent="0.3">
      <c r="AL572" s="39"/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  <c r="AW572" s="39"/>
    </row>
    <row r="573" spans="38:49" x14ac:dyDescent="0.3">
      <c r="AL573" s="39"/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  <c r="AW573" s="39"/>
    </row>
    <row r="574" spans="38:49" x14ac:dyDescent="0.3">
      <c r="AL574" s="39"/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  <c r="AW574" s="39"/>
    </row>
    <row r="575" spans="38:49" x14ac:dyDescent="0.3"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</row>
    <row r="576" spans="38:49" x14ac:dyDescent="0.3"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</row>
    <row r="577" spans="38:49" x14ac:dyDescent="0.3">
      <c r="AL577" s="39"/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  <c r="AW577" s="39"/>
    </row>
    <row r="578" spans="38:49" x14ac:dyDescent="0.3">
      <c r="AL578" s="39"/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  <c r="AW578" s="39"/>
    </row>
    <row r="579" spans="38:49" x14ac:dyDescent="0.3">
      <c r="AL579" s="39"/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  <c r="AW579" s="39"/>
    </row>
    <row r="580" spans="38:49" x14ac:dyDescent="0.3">
      <c r="AL580" s="39"/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  <c r="AW580" s="39"/>
    </row>
    <row r="581" spans="38:49" x14ac:dyDescent="0.3">
      <c r="AL581" s="39"/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  <c r="AW581" s="39"/>
    </row>
    <row r="582" spans="38:49" x14ac:dyDescent="0.3">
      <c r="AL582" s="39"/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  <c r="AW582" s="39"/>
    </row>
    <row r="583" spans="38:49" x14ac:dyDescent="0.3">
      <c r="AL583" s="39"/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  <c r="AW583" s="39"/>
    </row>
    <row r="584" spans="38:49" x14ac:dyDescent="0.3">
      <c r="AL584" s="39"/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  <c r="AW584" s="39"/>
    </row>
    <row r="585" spans="38:49" x14ac:dyDescent="0.3">
      <c r="AL585" s="39"/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  <c r="AW585" s="39"/>
    </row>
    <row r="586" spans="38:49" x14ac:dyDescent="0.3">
      <c r="AL586" s="39"/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  <c r="AW586" s="39"/>
    </row>
    <row r="587" spans="38:49" x14ac:dyDescent="0.3">
      <c r="AL587" s="39"/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  <c r="AW587" s="39"/>
    </row>
    <row r="588" spans="38:49" x14ac:dyDescent="0.3">
      <c r="AL588" s="39"/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  <c r="AW588" s="39"/>
    </row>
    <row r="589" spans="38:49" x14ac:dyDescent="0.3">
      <c r="AL589" s="39"/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  <c r="AW589" s="39"/>
    </row>
    <row r="590" spans="38:49" x14ac:dyDescent="0.3">
      <c r="AL590" s="39"/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  <c r="AW590" s="39"/>
    </row>
    <row r="591" spans="38:49" x14ac:dyDescent="0.3">
      <c r="AL591" s="39"/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  <c r="AW591" s="39"/>
    </row>
    <row r="592" spans="38:49" x14ac:dyDescent="0.3">
      <c r="AL592" s="39"/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  <c r="AW592" s="39"/>
    </row>
    <row r="593" spans="38:49" x14ac:dyDescent="0.3">
      <c r="AL593" s="39"/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  <c r="AW593" s="39"/>
    </row>
    <row r="594" spans="38:49" x14ac:dyDescent="0.3">
      <c r="AL594" s="39"/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  <c r="AW594" s="39"/>
    </row>
    <row r="595" spans="38:49" x14ac:dyDescent="0.3">
      <c r="AL595" s="39"/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  <c r="AW595" s="39"/>
    </row>
    <row r="596" spans="38:49" x14ac:dyDescent="0.3">
      <c r="AL596" s="39"/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  <c r="AW596" s="39"/>
    </row>
    <row r="597" spans="38:49" x14ac:dyDescent="0.3">
      <c r="AL597" s="39"/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  <c r="AW597" s="39"/>
    </row>
    <row r="598" spans="38:49" x14ac:dyDescent="0.3">
      <c r="AL598" s="39"/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  <c r="AW598" s="39"/>
    </row>
    <row r="599" spans="38:49" x14ac:dyDescent="0.3">
      <c r="AL599" s="39"/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  <c r="AW599" s="39"/>
    </row>
    <row r="600" spans="38:49" x14ac:dyDescent="0.3">
      <c r="AL600" s="39"/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  <c r="AW600" s="39"/>
    </row>
    <row r="601" spans="38:49" x14ac:dyDescent="0.3">
      <c r="AL601" s="39"/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  <c r="AW601" s="39"/>
    </row>
    <row r="602" spans="38:49" x14ac:dyDescent="0.3">
      <c r="AL602" s="39"/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  <c r="AW602" s="39"/>
    </row>
    <row r="603" spans="38:49" x14ac:dyDescent="0.3">
      <c r="AL603" s="39"/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  <c r="AW603" s="39"/>
    </row>
    <row r="604" spans="38:49" x14ac:dyDescent="0.3">
      <c r="AL604" s="39"/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  <c r="AW604" s="39"/>
    </row>
    <row r="605" spans="38:49" x14ac:dyDescent="0.3">
      <c r="AL605" s="39"/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  <c r="AW605" s="39"/>
    </row>
    <row r="606" spans="38:49" x14ac:dyDescent="0.3">
      <c r="AL606" s="39"/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  <c r="AW606" s="39"/>
    </row>
    <row r="607" spans="38:49" x14ac:dyDescent="0.3"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</row>
    <row r="608" spans="38:49" x14ac:dyDescent="0.3">
      <c r="AL608" s="39"/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  <c r="AW608" s="39"/>
    </row>
    <row r="609" spans="38:49" x14ac:dyDescent="0.3">
      <c r="AL609" s="39"/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  <c r="AW609" s="39"/>
    </row>
    <row r="610" spans="38:49" x14ac:dyDescent="0.3">
      <c r="AL610" s="39"/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  <c r="AW610" s="39"/>
    </row>
    <row r="611" spans="38:49" x14ac:dyDescent="0.3">
      <c r="AL611" s="39"/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  <c r="AW611" s="39"/>
    </row>
    <row r="612" spans="38:49" x14ac:dyDescent="0.3">
      <c r="AL612" s="39"/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  <c r="AW612" s="39"/>
    </row>
    <row r="613" spans="38:49" x14ac:dyDescent="0.3">
      <c r="AL613" s="39"/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  <c r="AW613" s="39"/>
    </row>
    <row r="614" spans="38:49" x14ac:dyDescent="0.3">
      <c r="AL614" s="39"/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  <c r="AW614" s="39"/>
    </row>
    <row r="615" spans="38:49" x14ac:dyDescent="0.3">
      <c r="AL615" s="39"/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  <c r="AW615" s="39"/>
    </row>
    <row r="616" spans="38:49" x14ac:dyDescent="0.3">
      <c r="AL616" s="39"/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  <c r="AW616" s="39"/>
    </row>
    <row r="617" spans="38:49" x14ac:dyDescent="0.3">
      <c r="AL617" s="39"/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  <c r="AW617" s="39"/>
    </row>
    <row r="618" spans="38:49" x14ac:dyDescent="0.3">
      <c r="AL618" s="39"/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  <c r="AW618" s="39"/>
    </row>
    <row r="619" spans="38:49" x14ac:dyDescent="0.3">
      <c r="AL619" s="39"/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  <c r="AW619" s="39"/>
    </row>
    <row r="620" spans="38:49" x14ac:dyDescent="0.3">
      <c r="AL620" s="39"/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  <c r="AW620" s="39"/>
    </row>
    <row r="621" spans="38:49" x14ac:dyDescent="0.3">
      <c r="AL621" s="39"/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  <c r="AW621" s="39"/>
    </row>
    <row r="622" spans="38:49" x14ac:dyDescent="0.3">
      <c r="AL622" s="39"/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  <c r="AW622" s="39"/>
    </row>
    <row r="623" spans="38:49" x14ac:dyDescent="0.3">
      <c r="AL623" s="39"/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  <c r="AW623" s="39"/>
    </row>
    <row r="624" spans="38:49" x14ac:dyDescent="0.3">
      <c r="AL624" s="39"/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  <c r="AW624" s="39"/>
    </row>
    <row r="625" spans="38:49" x14ac:dyDescent="0.3">
      <c r="AL625" s="39"/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  <c r="AW625" s="39"/>
    </row>
    <row r="626" spans="38:49" x14ac:dyDescent="0.3">
      <c r="AL626" s="39"/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  <c r="AW626" s="39"/>
    </row>
    <row r="627" spans="38:49" x14ac:dyDescent="0.3">
      <c r="AL627" s="39"/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  <c r="AW627" s="39"/>
    </row>
    <row r="628" spans="38:49" x14ac:dyDescent="0.3">
      <c r="AL628" s="39"/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  <c r="AW628" s="39"/>
    </row>
    <row r="629" spans="38:49" x14ac:dyDescent="0.3">
      <c r="AL629" s="39"/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  <c r="AW629" s="39"/>
    </row>
    <row r="630" spans="38:49" x14ac:dyDescent="0.3">
      <c r="AL630" s="39"/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  <c r="AW630" s="39"/>
    </row>
    <row r="631" spans="38:49" x14ac:dyDescent="0.3">
      <c r="AL631" s="39"/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  <c r="AW631" s="39"/>
    </row>
    <row r="632" spans="38:49" x14ac:dyDescent="0.3">
      <c r="AL632" s="39"/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  <c r="AW632" s="39"/>
    </row>
    <row r="633" spans="38:49" x14ac:dyDescent="0.3">
      <c r="AL633" s="39"/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  <c r="AW633" s="39"/>
    </row>
    <row r="634" spans="38:49" x14ac:dyDescent="0.3">
      <c r="AL634" s="39"/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  <c r="AW634" s="39"/>
    </row>
    <row r="635" spans="38:49" x14ac:dyDescent="0.3">
      <c r="AL635" s="39"/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  <c r="AW635" s="39"/>
    </row>
    <row r="636" spans="38:49" x14ac:dyDescent="0.3">
      <c r="AL636" s="39"/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  <c r="AW636" s="39"/>
    </row>
    <row r="637" spans="38:49" x14ac:dyDescent="0.3">
      <c r="AL637" s="39"/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  <c r="AW637" s="39"/>
    </row>
    <row r="638" spans="38:49" x14ac:dyDescent="0.3">
      <c r="AL638" s="39"/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  <c r="AW638" s="39"/>
    </row>
    <row r="639" spans="38:49" x14ac:dyDescent="0.3">
      <c r="AL639" s="39"/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  <c r="AW639" s="39"/>
    </row>
    <row r="640" spans="38:49" x14ac:dyDescent="0.3">
      <c r="AL640" s="39"/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  <c r="AW640" s="39"/>
    </row>
    <row r="641" spans="38:49" x14ac:dyDescent="0.3">
      <c r="AL641" s="39"/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  <c r="AW641" s="39"/>
    </row>
    <row r="642" spans="38:49" x14ac:dyDescent="0.3">
      <c r="AL642" s="39"/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  <c r="AW642" s="39"/>
    </row>
    <row r="643" spans="38:49" x14ac:dyDescent="0.3">
      <c r="AL643" s="39"/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  <c r="AW643" s="39"/>
    </row>
    <row r="644" spans="38:49" x14ac:dyDescent="0.3">
      <c r="AL644" s="39"/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  <c r="AW644" s="39"/>
    </row>
    <row r="645" spans="38:49" x14ac:dyDescent="0.3">
      <c r="AL645" s="39"/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  <c r="AW645" s="39"/>
    </row>
    <row r="646" spans="38:49" x14ac:dyDescent="0.3">
      <c r="AL646" s="39"/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  <c r="AW646" s="39"/>
    </row>
    <row r="647" spans="38:49" x14ac:dyDescent="0.3">
      <c r="AL647" s="39"/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  <c r="AW647" s="39"/>
    </row>
    <row r="648" spans="38:49" x14ac:dyDescent="0.3">
      <c r="AL648" s="39"/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  <c r="AW648" s="39"/>
    </row>
    <row r="649" spans="38:49" x14ac:dyDescent="0.3">
      <c r="AL649" s="39"/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  <c r="AW649" s="39"/>
    </row>
    <row r="650" spans="38:49" x14ac:dyDescent="0.3">
      <c r="AL650" s="39"/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  <c r="AW650" s="39"/>
    </row>
    <row r="651" spans="38:49" x14ac:dyDescent="0.3">
      <c r="AL651" s="39"/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  <c r="AW651" s="39"/>
    </row>
    <row r="652" spans="38:49" x14ac:dyDescent="0.3">
      <c r="AL652" s="39"/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  <c r="AW652" s="39"/>
    </row>
    <row r="653" spans="38:49" x14ac:dyDescent="0.3">
      <c r="AL653" s="39"/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  <c r="AW653" s="39"/>
    </row>
    <row r="654" spans="38:49" x14ac:dyDescent="0.3">
      <c r="AL654" s="39"/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  <c r="AW654" s="39"/>
    </row>
    <row r="655" spans="38:49" x14ac:dyDescent="0.3">
      <c r="AL655" s="39"/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  <c r="AW655" s="39"/>
    </row>
    <row r="656" spans="38:49" x14ac:dyDescent="0.3">
      <c r="AL656" s="39"/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  <c r="AW656" s="39"/>
    </row>
    <row r="657" spans="38:49" x14ac:dyDescent="0.3">
      <c r="AL657" s="39"/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  <c r="AW657" s="39"/>
    </row>
    <row r="658" spans="38:49" x14ac:dyDescent="0.3">
      <c r="AL658" s="39"/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  <c r="AW658" s="39"/>
    </row>
    <row r="659" spans="38:49" x14ac:dyDescent="0.3">
      <c r="AL659" s="39"/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  <c r="AW659" s="39"/>
    </row>
    <row r="660" spans="38:49" x14ac:dyDescent="0.3">
      <c r="AL660" s="39"/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  <c r="AW660" s="39"/>
    </row>
    <row r="661" spans="38:49" x14ac:dyDescent="0.3">
      <c r="AL661" s="39"/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  <c r="AW661" s="39"/>
    </row>
    <row r="662" spans="38:49" x14ac:dyDescent="0.3">
      <c r="AL662" s="39"/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  <c r="AW662" s="39"/>
    </row>
    <row r="663" spans="38:49" x14ac:dyDescent="0.3">
      <c r="AL663" s="39"/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  <c r="AW663" s="39"/>
    </row>
    <row r="664" spans="38:49" x14ac:dyDescent="0.3">
      <c r="AL664" s="39"/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  <c r="AW664" s="39"/>
    </row>
    <row r="665" spans="38:49" x14ac:dyDescent="0.3">
      <c r="AL665" s="39"/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  <c r="AW665" s="39"/>
    </row>
    <row r="666" spans="38:49" x14ac:dyDescent="0.3">
      <c r="AL666" s="39"/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  <c r="AW666" s="39"/>
    </row>
    <row r="667" spans="38:49" x14ac:dyDescent="0.3">
      <c r="AL667" s="39"/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  <c r="AW667" s="39"/>
    </row>
    <row r="668" spans="38:49" x14ac:dyDescent="0.3">
      <c r="AL668" s="39"/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  <c r="AW668" s="39"/>
    </row>
    <row r="669" spans="38:49" x14ac:dyDescent="0.3">
      <c r="AL669" s="39"/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  <c r="AW669" s="39"/>
    </row>
    <row r="670" spans="38:49" x14ac:dyDescent="0.3">
      <c r="AL670" s="39"/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  <c r="AW670" s="39"/>
    </row>
    <row r="671" spans="38:49" x14ac:dyDescent="0.3">
      <c r="AL671" s="39"/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  <c r="AW671" s="39"/>
    </row>
    <row r="672" spans="38:49" x14ac:dyDescent="0.3">
      <c r="AL672" s="39"/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  <c r="AW672" s="39"/>
    </row>
    <row r="673" spans="38:49" x14ac:dyDescent="0.3">
      <c r="AL673" s="39"/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  <c r="AW673" s="39"/>
    </row>
    <row r="674" spans="38:49" x14ac:dyDescent="0.3">
      <c r="AL674" s="39"/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  <c r="AW674" s="39"/>
    </row>
    <row r="675" spans="38:49" x14ac:dyDescent="0.3">
      <c r="AL675" s="39"/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  <c r="AW675" s="39"/>
    </row>
    <row r="676" spans="38:49" x14ac:dyDescent="0.3">
      <c r="AL676" s="39"/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  <c r="AW676" s="39"/>
    </row>
    <row r="677" spans="38:49" x14ac:dyDescent="0.3">
      <c r="AL677" s="39"/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  <c r="AW677" s="39"/>
    </row>
    <row r="678" spans="38:49" x14ac:dyDescent="0.3">
      <c r="AL678" s="39"/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  <c r="AW678" s="39"/>
    </row>
    <row r="679" spans="38:49" x14ac:dyDescent="0.3">
      <c r="AL679" s="39"/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  <c r="AW679" s="39"/>
    </row>
    <row r="680" spans="38:49" x14ac:dyDescent="0.3">
      <c r="AL680" s="39"/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  <c r="AW680" s="39"/>
    </row>
    <row r="681" spans="38:49" x14ac:dyDescent="0.3">
      <c r="AL681" s="39"/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  <c r="AW681" s="39"/>
    </row>
    <row r="682" spans="38:49" x14ac:dyDescent="0.3">
      <c r="AL682" s="39"/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  <c r="AW682" s="39"/>
    </row>
    <row r="683" spans="38:49" x14ac:dyDescent="0.3">
      <c r="AL683" s="39"/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  <c r="AW683" s="39"/>
    </row>
    <row r="684" spans="38:49" x14ac:dyDescent="0.3">
      <c r="AL684" s="39"/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  <c r="AW684" s="39"/>
    </row>
    <row r="685" spans="38:49" x14ac:dyDescent="0.3">
      <c r="AL685" s="39"/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  <c r="AW685" s="39"/>
    </row>
    <row r="686" spans="38:49" x14ac:dyDescent="0.3">
      <c r="AL686" s="39"/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  <c r="AW686" s="39"/>
    </row>
    <row r="687" spans="38:49" x14ac:dyDescent="0.3">
      <c r="AL687" s="39"/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  <c r="AW687" s="39"/>
    </row>
    <row r="688" spans="38:49" x14ac:dyDescent="0.3">
      <c r="AL688" s="39"/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  <c r="AW688" s="39"/>
    </row>
    <row r="689" spans="38:49" x14ac:dyDescent="0.3">
      <c r="AL689" s="39"/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  <c r="AW689" s="39"/>
    </row>
    <row r="690" spans="38:49" x14ac:dyDescent="0.3">
      <c r="AL690" s="39"/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  <c r="AW690" s="39"/>
    </row>
    <row r="691" spans="38:49" x14ac:dyDescent="0.3">
      <c r="AL691" s="39"/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  <c r="AW691" s="39"/>
    </row>
    <row r="692" spans="38:49" x14ac:dyDescent="0.3">
      <c r="AL692" s="39"/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  <c r="AW692" s="39"/>
    </row>
    <row r="693" spans="38:49" x14ac:dyDescent="0.3">
      <c r="AL693" s="39"/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  <c r="AW693" s="39"/>
    </row>
    <row r="694" spans="38:49" x14ac:dyDescent="0.3">
      <c r="AL694" s="39"/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  <c r="AW694" s="39"/>
    </row>
    <row r="695" spans="38:49" x14ac:dyDescent="0.3">
      <c r="AL695" s="39"/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  <c r="AW695" s="39"/>
    </row>
    <row r="696" spans="38:49" x14ac:dyDescent="0.3">
      <c r="AL696" s="39"/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  <c r="AW696" s="39"/>
    </row>
    <row r="697" spans="38:49" x14ac:dyDescent="0.3">
      <c r="AL697" s="39"/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  <c r="AW697" s="39"/>
    </row>
    <row r="698" spans="38:49" x14ac:dyDescent="0.3">
      <c r="AL698" s="39"/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  <c r="AW698" s="39"/>
    </row>
    <row r="699" spans="38:49" x14ac:dyDescent="0.3">
      <c r="AL699" s="39"/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  <c r="AW699" s="39"/>
    </row>
    <row r="700" spans="38:49" x14ac:dyDescent="0.3">
      <c r="AL700" s="39"/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  <c r="AW700" s="39"/>
    </row>
    <row r="701" spans="38:49" x14ac:dyDescent="0.3">
      <c r="AL701" s="39"/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  <c r="AW701" s="39"/>
    </row>
    <row r="702" spans="38:49" x14ac:dyDescent="0.3">
      <c r="AL702" s="39"/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  <c r="AW702" s="39"/>
    </row>
    <row r="703" spans="38:49" x14ac:dyDescent="0.3">
      <c r="AL703" s="39"/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  <c r="AW703" s="39"/>
    </row>
    <row r="704" spans="38:49" x14ac:dyDescent="0.3">
      <c r="AL704" s="39"/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  <c r="AW704" s="39"/>
    </row>
    <row r="705" spans="38:49" x14ac:dyDescent="0.3">
      <c r="AL705" s="39"/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  <c r="AW705" s="39"/>
    </row>
    <row r="706" spans="38:49" x14ac:dyDescent="0.3">
      <c r="AL706" s="39"/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  <c r="AW706" s="39"/>
    </row>
    <row r="707" spans="38:49" x14ac:dyDescent="0.3">
      <c r="AL707" s="39"/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  <c r="AW707" s="39"/>
    </row>
    <row r="708" spans="38:49" x14ac:dyDescent="0.3">
      <c r="AL708" s="39"/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  <c r="AW708" s="39"/>
    </row>
    <row r="709" spans="38:49" x14ac:dyDescent="0.3">
      <c r="AL709" s="39"/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  <c r="AW709" s="39"/>
    </row>
    <row r="710" spans="38:49" x14ac:dyDescent="0.3">
      <c r="AL710" s="39"/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  <c r="AW710" s="39"/>
    </row>
    <row r="711" spans="38:49" x14ac:dyDescent="0.3">
      <c r="AL711" s="39"/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  <c r="AW711" s="39"/>
    </row>
    <row r="712" spans="38:49" x14ac:dyDescent="0.3">
      <c r="AL712" s="39"/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  <c r="AW712" s="39"/>
    </row>
    <row r="713" spans="38:49" x14ac:dyDescent="0.3">
      <c r="AL713" s="39"/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  <c r="AW713" s="39"/>
    </row>
    <row r="714" spans="38:49" x14ac:dyDescent="0.3">
      <c r="AL714" s="39"/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  <c r="AW714" s="39"/>
    </row>
    <row r="715" spans="38:49" x14ac:dyDescent="0.3">
      <c r="AL715" s="39"/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  <c r="AW715" s="39"/>
    </row>
    <row r="716" spans="38:49" x14ac:dyDescent="0.3">
      <c r="AL716" s="39"/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  <c r="AW716" s="39"/>
    </row>
    <row r="717" spans="38:49" x14ac:dyDescent="0.3">
      <c r="AL717" s="39"/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  <c r="AW717" s="39"/>
    </row>
    <row r="718" spans="38:49" x14ac:dyDescent="0.3">
      <c r="AL718" s="39"/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  <c r="AW718" s="39"/>
    </row>
    <row r="719" spans="38:49" x14ac:dyDescent="0.3">
      <c r="AL719" s="39"/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  <c r="AW719" s="39"/>
    </row>
    <row r="720" spans="38:49" x14ac:dyDescent="0.3">
      <c r="AL720" s="39"/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  <c r="AW720" s="39"/>
    </row>
    <row r="721" spans="38:49" x14ac:dyDescent="0.3">
      <c r="AL721" s="39"/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  <c r="AW721" s="39"/>
    </row>
    <row r="722" spans="38:49" x14ac:dyDescent="0.3">
      <c r="AL722" s="39"/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  <c r="AW722" s="39"/>
    </row>
    <row r="723" spans="38:49" x14ac:dyDescent="0.3">
      <c r="AL723" s="39"/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  <c r="AW723" s="39"/>
    </row>
    <row r="724" spans="38:49" x14ac:dyDescent="0.3">
      <c r="AL724" s="39"/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  <c r="AW724" s="39"/>
    </row>
    <row r="725" spans="38:49" x14ac:dyDescent="0.3">
      <c r="AL725" s="39"/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  <c r="AW725" s="39"/>
    </row>
    <row r="726" spans="38:49" x14ac:dyDescent="0.3">
      <c r="AL726" s="39"/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  <c r="AW726" s="39"/>
    </row>
    <row r="727" spans="38:49" x14ac:dyDescent="0.3">
      <c r="AL727" s="39"/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  <c r="AW727" s="39"/>
    </row>
    <row r="728" spans="38:49" x14ac:dyDescent="0.3">
      <c r="AL728" s="39"/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  <c r="AW728" s="39"/>
    </row>
    <row r="729" spans="38:49" x14ac:dyDescent="0.3">
      <c r="AL729" s="39"/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  <c r="AW729" s="39"/>
    </row>
    <row r="730" spans="38:49" x14ac:dyDescent="0.3">
      <c r="AL730" s="39"/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  <c r="AW730" s="39"/>
    </row>
    <row r="731" spans="38:49" x14ac:dyDescent="0.3">
      <c r="AL731" s="39"/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  <c r="AW731" s="39"/>
    </row>
    <row r="732" spans="38:49" x14ac:dyDescent="0.3">
      <c r="AL732" s="39"/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  <c r="AW732" s="39"/>
    </row>
    <row r="733" spans="38:49" x14ac:dyDescent="0.3">
      <c r="AL733" s="39"/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  <c r="AW733" s="39"/>
    </row>
    <row r="734" spans="38:49" x14ac:dyDescent="0.3">
      <c r="AL734" s="39"/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  <c r="AW734" s="39"/>
    </row>
    <row r="735" spans="38:49" x14ac:dyDescent="0.3">
      <c r="AL735" s="39"/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  <c r="AW735" s="39"/>
    </row>
    <row r="736" spans="38:49" x14ac:dyDescent="0.3">
      <c r="AL736" s="39"/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  <c r="AW736" s="39"/>
    </row>
    <row r="737" spans="38:49" x14ac:dyDescent="0.3">
      <c r="AL737" s="39"/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  <c r="AW737" s="39"/>
    </row>
    <row r="738" spans="38:49" x14ac:dyDescent="0.3">
      <c r="AL738" s="39"/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  <c r="AW738" s="39"/>
    </row>
    <row r="739" spans="38:49" x14ac:dyDescent="0.3">
      <c r="AL739" s="39"/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  <c r="AW739" s="39"/>
    </row>
    <row r="740" spans="38:49" x14ac:dyDescent="0.3">
      <c r="AL740" s="39"/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  <c r="AW740" s="39"/>
    </row>
    <row r="741" spans="38:49" x14ac:dyDescent="0.3"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  <c r="AW741" s="39"/>
    </row>
    <row r="742" spans="38:49" x14ac:dyDescent="0.3">
      <c r="AL742" s="39"/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  <c r="AW742" s="39"/>
    </row>
    <row r="743" spans="38:49" x14ac:dyDescent="0.3">
      <c r="AL743" s="39"/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  <c r="AW743" s="39"/>
    </row>
    <row r="744" spans="38:49" x14ac:dyDescent="0.3">
      <c r="AL744" s="39"/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  <c r="AW744" s="39"/>
    </row>
    <row r="745" spans="38:49" x14ac:dyDescent="0.3">
      <c r="AL745" s="39"/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  <c r="AW745" s="39"/>
    </row>
    <row r="746" spans="38:49" x14ac:dyDescent="0.3">
      <c r="AL746" s="39"/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  <c r="AW746" s="39"/>
    </row>
    <row r="747" spans="38:49" x14ac:dyDescent="0.3">
      <c r="AL747" s="39"/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  <c r="AW747" s="39"/>
    </row>
    <row r="748" spans="38:49" x14ac:dyDescent="0.3">
      <c r="AL748" s="39"/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  <c r="AW748" s="39"/>
    </row>
    <row r="749" spans="38:49" x14ac:dyDescent="0.3">
      <c r="AL749" s="39"/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  <c r="AW749" s="39"/>
    </row>
    <row r="750" spans="38:49" x14ac:dyDescent="0.3">
      <c r="AL750" s="39"/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  <c r="AW750" s="39"/>
    </row>
    <row r="751" spans="38:49" x14ac:dyDescent="0.3">
      <c r="AL751" s="39"/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  <c r="AW751" s="39"/>
    </row>
    <row r="752" spans="38:49" x14ac:dyDescent="0.3">
      <c r="AL752" s="39"/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  <c r="AW752" s="39"/>
    </row>
    <row r="753" spans="38:49" x14ac:dyDescent="0.3">
      <c r="AL753" s="39"/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  <c r="AW753" s="39"/>
    </row>
    <row r="754" spans="38:49" x14ac:dyDescent="0.3">
      <c r="AL754" s="39"/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  <c r="AW754" s="39"/>
    </row>
    <row r="755" spans="38:49" x14ac:dyDescent="0.3">
      <c r="AL755" s="39"/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  <c r="AW755" s="39"/>
    </row>
    <row r="756" spans="38:49" x14ac:dyDescent="0.3">
      <c r="AL756" s="39"/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  <c r="AW756" s="39"/>
    </row>
    <row r="757" spans="38:49" x14ac:dyDescent="0.3">
      <c r="AL757" s="39"/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  <c r="AW757" s="39"/>
    </row>
    <row r="758" spans="38:49" x14ac:dyDescent="0.3">
      <c r="AL758" s="39"/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  <c r="AW758" s="39"/>
    </row>
    <row r="759" spans="38:49" x14ac:dyDescent="0.3">
      <c r="AL759" s="39"/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  <c r="AW759" s="39"/>
    </row>
    <row r="760" spans="38:49" x14ac:dyDescent="0.3">
      <c r="AL760" s="39"/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  <c r="AW760" s="39"/>
    </row>
    <row r="761" spans="38:49" x14ac:dyDescent="0.3">
      <c r="AL761" s="39"/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  <c r="AW761" s="39"/>
    </row>
    <row r="762" spans="38:49" x14ac:dyDescent="0.3">
      <c r="AL762" s="39"/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  <c r="AW762" s="39"/>
    </row>
    <row r="763" spans="38:49" x14ac:dyDescent="0.3">
      <c r="AL763" s="39"/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  <c r="AW763" s="39"/>
    </row>
    <row r="764" spans="38:49" x14ac:dyDescent="0.3">
      <c r="AL764" s="39"/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  <c r="AW764" s="39"/>
    </row>
    <row r="765" spans="38:49" x14ac:dyDescent="0.3">
      <c r="AL765" s="39"/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  <c r="AW765" s="39"/>
    </row>
    <row r="766" spans="38:49" x14ac:dyDescent="0.3">
      <c r="AL766" s="39"/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  <c r="AW766" s="39"/>
    </row>
    <row r="767" spans="38:49" x14ac:dyDescent="0.3">
      <c r="AL767" s="39"/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  <c r="AW767" s="39"/>
    </row>
    <row r="768" spans="38:49" x14ac:dyDescent="0.3">
      <c r="AL768" s="39"/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  <c r="AW768" s="39"/>
    </row>
    <row r="769" spans="38:49" x14ac:dyDescent="0.3">
      <c r="AL769" s="39"/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  <c r="AW769" s="39"/>
    </row>
    <row r="770" spans="38:49" x14ac:dyDescent="0.3">
      <c r="AL770" s="39"/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  <c r="AW770" s="39"/>
    </row>
    <row r="771" spans="38:49" x14ac:dyDescent="0.3">
      <c r="AL771" s="39"/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  <c r="AW771" s="39"/>
    </row>
    <row r="772" spans="38:49" x14ac:dyDescent="0.3">
      <c r="AL772" s="39"/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  <c r="AW772" s="39"/>
    </row>
    <row r="773" spans="38:49" x14ac:dyDescent="0.3">
      <c r="AL773" s="39"/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  <c r="AW773" s="39"/>
    </row>
    <row r="774" spans="38:49" x14ac:dyDescent="0.3">
      <c r="AL774" s="39"/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  <c r="AW774" s="39"/>
    </row>
    <row r="775" spans="38:49" x14ac:dyDescent="0.3">
      <c r="AL775" s="39"/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  <c r="AW775" s="39"/>
    </row>
    <row r="776" spans="38:49" x14ac:dyDescent="0.3">
      <c r="AL776" s="39"/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  <c r="AW776" s="39"/>
    </row>
    <row r="777" spans="38:49" x14ac:dyDescent="0.3">
      <c r="AL777" s="39"/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  <c r="AW777" s="39"/>
    </row>
    <row r="778" spans="38:49" x14ac:dyDescent="0.3">
      <c r="AL778" s="39"/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  <c r="AW778" s="39"/>
    </row>
    <row r="779" spans="38:49" x14ac:dyDescent="0.3">
      <c r="AL779" s="39"/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  <c r="AW779" s="39"/>
    </row>
    <row r="780" spans="38:49" x14ac:dyDescent="0.3">
      <c r="AL780" s="39"/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  <c r="AW780" s="39"/>
    </row>
    <row r="781" spans="38:49" x14ac:dyDescent="0.3">
      <c r="AL781" s="39"/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  <c r="AW781" s="39"/>
    </row>
    <row r="782" spans="38:49" x14ac:dyDescent="0.3">
      <c r="AL782" s="39"/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  <c r="AW782" s="39"/>
    </row>
    <row r="783" spans="38:49" x14ac:dyDescent="0.3">
      <c r="AL783" s="39"/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  <c r="AW783" s="39"/>
    </row>
    <row r="784" spans="38:49" x14ac:dyDescent="0.3">
      <c r="AL784" s="39"/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  <c r="AW784" s="39"/>
    </row>
    <row r="785" spans="38:49" x14ac:dyDescent="0.3">
      <c r="AL785" s="39"/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  <c r="AW785" s="39"/>
    </row>
    <row r="786" spans="38:49" x14ac:dyDescent="0.3">
      <c r="AL786" s="39"/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  <c r="AW786" s="39"/>
    </row>
    <row r="787" spans="38:49" x14ac:dyDescent="0.3">
      <c r="AL787" s="39"/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  <c r="AW787" s="39"/>
    </row>
    <row r="788" spans="38:49" x14ac:dyDescent="0.3">
      <c r="AL788" s="39"/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  <c r="AW788" s="39"/>
    </row>
    <row r="789" spans="38:49" x14ac:dyDescent="0.3">
      <c r="AL789" s="39"/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  <c r="AW789" s="39"/>
    </row>
    <row r="790" spans="38:49" x14ac:dyDescent="0.3">
      <c r="AL790" s="39"/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  <c r="AW790" s="39"/>
    </row>
    <row r="791" spans="38:49" x14ac:dyDescent="0.3">
      <c r="AL791" s="39"/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  <c r="AW791" s="39"/>
    </row>
    <row r="792" spans="38:49" x14ac:dyDescent="0.3">
      <c r="AL792" s="39"/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  <c r="AW792" s="39"/>
    </row>
    <row r="793" spans="38:49" x14ac:dyDescent="0.3">
      <c r="AL793" s="39"/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  <c r="AW793" s="39"/>
    </row>
    <row r="794" spans="38:49" x14ac:dyDescent="0.3">
      <c r="AL794" s="39"/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  <c r="AW794" s="39"/>
    </row>
    <row r="795" spans="38:49" x14ac:dyDescent="0.3">
      <c r="AL795" s="39"/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  <c r="AW795" s="39"/>
    </row>
    <row r="796" spans="38:49" x14ac:dyDescent="0.3">
      <c r="AL796" s="39"/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  <c r="AW796" s="39"/>
    </row>
    <row r="797" spans="38:49" x14ac:dyDescent="0.3">
      <c r="AL797" s="39"/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  <c r="AW797" s="39"/>
    </row>
    <row r="798" spans="38:49" x14ac:dyDescent="0.3">
      <c r="AL798" s="39"/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  <c r="AW798" s="39"/>
    </row>
    <row r="799" spans="38:49" x14ac:dyDescent="0.3">
      <c r="AL799" s="39"/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  <c r="AW799" s="39"/>
    </row>
    <row r="800" spans="38:49" x14ac:dyDescent="0.3">
      <c r="AL800" s="39"/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  <c r="AW800" s="39"/>
    </row>
    <row r="801" spans="38:49" x14ac:dyDescent="0.3">
      <c r="AL801" s="39"/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  <c r="AW801" s="39"/>
    </row>
    <row r="802" spans="38:49" x14ac:dyDescent="0.3">
      <c r="AL802" s="39"/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  <c r="AW802" s="39"/>
    </row>
    <row r="803" spans="38:49" x14ac:dyDescent="0.3">
      <c r="AL803" s="39"/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  <c r="AW803" s="39"/>
    </row>
    <row r="804" spans="38:49" x14ac:dyDescent="0.3">
      <c r="AL804" s="39"/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  <c r="AW804" s="39"/>
    </row>
    <row r="805" spans="38:49" x14ac:dyDescent="0.3">
      <c r="AL805" s="39"/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  <c r="AW805" s="39"/>
    </row>
    <row r="806" spans="38:49" x14ac:dyDescent="0.3">
      <c r="AL806" s="39"/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  <c r="AW806" s="39"/>
    </row>
    <row r="807" spans="38:49" x14ac:dyDescent="0.3">
      <c r="AL807" s="39"/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  <c r="AW807" s="39"/>
    </row>
    <row r="808" spans="38:49" x14ac:dyDescent="0.3">
      <c r="AL808" s="39"/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  <c r="AW808" s="39"/>
    </row>
    <row r="809" spans="38:49" x14ac:dyDescent="0.3">
      <c r="AL809" s="39"/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  <c r="AW809" s="39"/>
    </row>
    <row r="810" spans="38:49" x14ac:dyDescent="0.3">
      <c r="AL810" s="39"/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  <c r="AW810" s="39"/>
    </row>
    <row r="811" spans="38:49" x14ac:dyDescent="0.3"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</row>
    <row r="812" spans="38:49" x14ac:dyDescent="0.3">
      <c r="AL812" s="39"/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  <c r="AW812" s="39"/>
    </row>
    <row r="813" spans="38:49" x14ac:dyDescent="0.3">
      <c r="AL813" s="39"/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  <c r="AW813" s="39"/>
    </row>
    <row r="814" spans="38:49" x14ac:dyDescent="0.3">
      <c r="AL814" s="39"/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  <c r="AW814" s="39"/>
    </row>
    <row r="815" spans="38:49" x14ac:dyDescent="0.3">
      <c r="AL815" s="39"/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  <c r="AW815" s="39"/>
    </row>
    <row r="816" spans="38:49" x14ac:dyDescent="0.3">
      <c r="AL816" s="39"/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  <c r="AW816" s="39"/>
    </row>
    <row r="817" spans="38:49" x14ac:dyDescent="0.3">
      <c r="AL817" s="39"/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  <c r="AW817" s="39"/>
    </row>
    <row r="818" spans="38:49" x14ac:dyDescent="0.3">
      <c r="AL818" s="39"/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  <c r="AW818" s="39"/>
    </row>
    <row r="819" spans="38:49" x14ac:dyDescent="0.3">
      <c r="AL819" s="39"/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  <c r="AW819" s="39"/>
    </row>
    <row r="820" spans="38:49" x14ac:dyDescent="0.3">
      <c r="AL820" s="39"/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  <c r="AW820" s="39"/>
    </row>
    <row r="821" spans="38:49" x14ac:dyDescent="0.3">
      <c r="AL821" s="39"/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  <c r="AW821" s="39"/>
    </row>
    <row r="822" spans="38:49" x14ac:dyDescent="0.3">
      <c r="AL822" s="39"/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  <c r="AW822" s="39"/>
    </row>
    <row r="823" spans="38:49" x14ac:dyDescent="0.3">
      <c r="AL823" s="39"/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  <c r="AW823" s="39"/>
    </row>
    <row r="824" spans="38:49" x14ac:dyDescent="0.3">
      <c r="AL824" s="39"/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  <c r="AW824" s="39"/>
    </row>
    <row r="825" spans="38:49" x14ac:dyDescent="0.3">
      <c r="AL825" s="39"/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  <c r="AW825" s="39"/>
    </row>
    <row r="826" spans="38:49" x14ac:dyDescent="0.3">
      <c r="AL826" s="39"/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  <c r="AW826" s="39"/>
    </row>
    <row r="827" spans="38:49" x14ac:dyDescent="0.3">
      <c r="AL827" s="39"/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  <c r="AW827" s="39"/>
    </row>
    <row r="828" spans="38:49" x14ac:dyDescent="0.3">
      <c r="AL828" s="39"/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  <c r="AW828" s="39"/>
    </row>
    <row r="829" spans="38:49" x14ac:dyDescent="0.3"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</row>
    <row r="830" spans="38:49" x14ac:dyDescent="0.3">
      <c r="AL830" s="39"/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  <c r="AW830" s="39"/>
    </row>
    <row r="831" spans="38:49" x14ac:dyDescent="0.3">
      <c r="AL831" s="39"/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  <c r="AW831" s="39"/>
    </row>
    <row r="832" spans="38:49" x14ac:dyDescent="0.3">
      <c r="AL832" s="39"/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  <c r="AW832" s="39"/>
    </row>
    <row r="833" spans="38:49" x14ac:dyDescent="0.3">
      <c r="AL833" s="39"/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  <c r="AW833" s="39"/>
    </row>
    <row r="834" spans="38:49" x14ac:dyDescent="0.3">
      <c r="AL834" s="39"/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  <c r="AW834" s="39"/>
    </row>
    <row r="835" spans="38:49" x14ac:dyDescent="0.3">
      <c r="AL835" s="39"/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  <c r="AW835" s="39"/>
    </row>
    <row r="836" spans="38:49" x14ac:dyDescent="0.3">
      <c r="AL836" s="39"/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  <c r="AW836" s="39"/>
    </row>
    <row r="837" spans="38:49" x14ac:dyDescent="0.3">
      <c r="AL837" s="39"/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  <c r="AW837" s="39"/>
    </row>
    <row r="838" spans="38:49" x14ac:dyDescent="0.3">
      <c r="AL838" s="39"/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  <c r="AW838" s="39"/>
    </row>
    <row r="839" spans="38:49" x14ac:dyDescent="0.3">
      <c r="AL839" s="39"/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  <c r="AW839" s="39"/>
    </row>
    <row r="840" spans="38:49" x14ac:dyDescent="0.3">
      <c r="AL840" s="39"/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  <c r="AW840" s="39"/>
    </row>
    <row r="841" spans="38:49" x14ac:dyDescent="0.3">
      <c r="AL841" s="39"/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  <c r="AW841" s="39"/>
    </row>
    <row r="842" spans="38:49" x14ac:dyDescent="0.3">
      <c r="AL842" s="39"/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  <c r="AW842" s="39"/>
    </row>
    <row r="843" spans="38:49" x14ac:dyDescent="0.3"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</row>
    <row r="844" spans="38:49" x14ac:dyDescent="0.3">
      <c r="AL844" s="39"/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  <c r="AW844" s="39"/>
    </row>
    <row r="845" spans="38:49" x14ac:dyDescent="0.3">
      <c r="AL845" s="39"/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  <c r="AW845" s="39"/>
    </row>
    <row r="846" spans="38:49" x14ac:dyDescent="0.3">
      <c r="AL846" s="39"/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  <c r="AW846" s="39"/>
    </row>
    <row r="847" spans="38:49" x14ac:dyDescent="0.3">
      <c r="AL847" s="39"/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  <c r="AW847" s="39"/>
    </row>
    <row r="848" spans="38:49" x14ac:dyDescent="0.3">
      <c r="AL848" s="39"/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  <c r="AW848" s="39"/>
    </row>
    <row r="849" spans="38:49" x14ac:dyDescent="0.3">
      <c r="AL849" s="39"/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  <c r="AW849" s="39"/>
    </row>
    <row r="850" spans="38:49" x14ac:dyDescent="0.3">
      <c r="AL850" s="39"/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  <c r="AW850" s="39"/>
    </row>
    <row r="851" spans="38:49" x14ac:dyDescent="0.3">
      <c r="AL851" s="39"/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  <c r="AW851" s="39"/>
    </row>
    <row r="852" spans="38:49" x14ac:dyDescent="0.3">
      <c r="AL852" s="39"/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  <c r="AW852" s="39"/>
    </row>
    <row r="853" spans="38:49" x14ac:dyDescent="0.3"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  <c r="AW853" s="39"/>
    </row>
    <row r="854" spans="38:49" x14ac:dyDescent="0.3">
      <c r="AL854" s="39"/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  <c r="AW854" s="39"/>
    </row>
    <row r="855" spans="38:49" x14ac:dyDescent="0.3">
      <c r="AL855" s="39"/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  <c r="AW855" s="39"/>
    </row>
    <row r="856" spans="38:49" x14ac:dyDescent="0.3"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  <c r="AW856" s="39"/>
    </row>
    <row r="857" spans="38:49" x14ac:dyDescent="0.3">
      <c r="AL857" s="39"/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  <c r="AW857" s="39"/>
    </row>
    <row r="858" spans="38:49" x14ac:dyDescent="0.3">
      <c r="AL858" s="39"/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  <c r="AW858" s="39"/>
    </row>
    <row r="859" spans="38:49" x14ac:dyDescent="0.3">
      <c r="AL859" s="39"/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  <c r="AW859" s="39"/>
    </row>
    <row r="860" spans="38:49" x14ac:dyDescent="0.3">
      <c r="AL860" s="39"/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  <c r="AW860" s="39"/>
    </row>
    <row r="861" spans="38:49" x14ac:dyDescent="0.3">
      <c r="AL861" s="39"/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  <c r="AW861" s="39"/>
    </row>
    <row r="862" spans="38:49" x14ac:dyDescent="0.3">
      <c r="AL862" s="39"/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  <c r="AW862" s="39"/>
    </row>
    <row r="863" spans="38:49" x14ac:dyDescent="0.3">
      <c r="AL863" s="39"/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  <c r="AW863" s="39"/>
    </row>
    <row r="864" spans="38:49" x14ac:dyDescent="0.3">
      <c r="AL864" s="39"/>
      <c r="AM864" s="39"/>
      <c r="AN864" s="39"/>
      <c r="AO864" s="39"/>
      <c r="AP864" s="39"/>
      <c r="AQ864" s="39"/>
      <c r="AR864" s="39"/>
      <c r="AS864" s="39"/>
      <c r="AT864" s="39"/>
      <c r="AU864" s="39"/>
      <c r="AV864" s="39"/>
      <c r="AW864" s="39"/>
    </row>
    <row r="865" spans="38:49" x14ac:dyDescent="0.3">
      <c r="AL865" s="39"/>
      <c r="AM865" s="39"/>
      <c r="AN865" s="39"/>
      <c r="AO865" s="39"/>
      <c r="AP865" s="39"/>
      <c r="AQ865" s="39"/>
      <c r="AR865" s="39"/>
      <c r="AS865" s="39"/>
      <c r="AT865" s="39"/>
      <c r="AU865" s="39"/>
      <c r="AV865" s="39"/>
      <c r="AW865" s="39"/>
    </row>
    <row r="866" spans="38:49" x14ac:dyDescent="0.3">
      <c r="AL866" s="39"/>
      <c r="AM866" s="39"/>
      <c r="AN866" s="39"/>
      <c r="AO866" s="39"/>
      <c r="AP866" s="39"/>
      <c r="AQ866" s="39"/>
      <c r="AR866" s="39"/>
      <c r="AS866" s="39"/>
      <c r="AT866" s="39"/>
      <c r="AU866" s="39"/>
      <c r="AV866" s="39"/>
      <c r="AW866" s="39"/>
    </row>
    <row r="867" spans="38:49" x14ac:dyDescent="0.3">
      <c r="AL867" s="39"/>
      <c r="AM867" s="39"/>
      <c r="AN867" s="39"/>
      <c r="AO867" s="39"/>
      <c r="AP867" s="39"/>
      <c r="AQ867" s="39"/>
      <c r="AR867" s="39"/>
      <c r="AS867" s="39"/>
      <c r="AT867" s="39"/>
      <c r="AU867" s="39"/>
      <c r="AV867" s="39"/>
      <c r="AW867" s="39"/>
    </row>
    <row r="868" spans="38:49" x14ac:dyDescent="0.3">
      <c r="AL868" s="39"/>
      <c r="AM868" s="39"/>
      <c r="AN868" s="39"/>
      <c r="AO868" s="39"/>
      <c r="AP868" s="39"/>
      <c r="AQ868" s="39"/>
      <c r="AR868" s="39"/>
      <c r="AS868" s="39"/>
      <c r="AT868" s="39"/>
      <c r="AU868" s="39"/>
      <c r="AV868" s="39"/>
      <c r="AW868" s="39"/>
    </row>
    <row r="869" spans="38:49" x14ac:dyDescent="0.3">
      <c r="AL869" s="39"/>
      <c r="AM869" s="39"/>
      <c r="AN869" s="39"/>
      <c r="AO869" s="39"/>
      <c r="AP869" s="39"/>
      <c r="AQ869" s="39"/>
      <c r="AR869" s="39"/>
      <c r="AS869" s="39"/>
      <c r="AT869" s="39"/>
      <c r="AU869" s="39"/>
      <c r="AV869" s="39"/>
      <c r="AW869" s="39"/>
    </row>
    <row r="870" spans="38:49" x14ac:dyDescent="0.3">
      <c r="AL870" s="39"/>
      <c r="AM870" s="39"/>
      <c r="AN870" s="39"/>
      <c r="AO870" s="39"/>
      <c r="AP870" s="39"/>
      <c r="AQ870" s="39"/>
      <c r="AR870" s="39"/>
      <c r="AS870" s="39"/>
      <c r="AT870" s="39"/>
      <c r="AU870" s="39"/>
      <c r="AV870" s="39"/>
      <c r="AW870" s="39"/>
    </row>
    <row r="871" spans="38:49" x14ac:dyDescent="0.3">
      <c r="AL871" s="39"/>
      <c r="AM871" s="39"/>
      <c r="AN871" s="39"/>
      <c r="AO871" s="39"/>
      <c r="AP871" s="39"/>
      <c r="AQ871" s="39"/>
      <c r="AR871" s="39"/>
      <c r="AS871" s="39"/>
      <c r="AT871" s="39"/>
      <c r="AU871" s="39"/>
      <c r="AV871" s="39"/>
      <c r="AW871" s="39"/>
    </row>
    <row r="872" spans="38:49" x14ac:dyDescent="0.3">
      <c r="AL872" s="39"/>
      <c r="AM872" s="39"/>
      <c r="AN872" s="39"/>
      <c r="AO872" s="39"/>
      <c r="AP872" s="39"/>
      <c r="AQ872" s="39"/>
      <c r="AR872" s="39"/>
      <c r="AS872" s="39"/>
      <c r="AT872" s="39"/>
      <c r="AU872" s="39"/>
      <c r="AV872" s="39"/>
      <c r="AW872" s="39"/>
    </row>
    <row r="873" spans="38:49" x14ac:dyDescent="0.3">
      <c r="AL873" s="39"/>
      <c r="AM873" s="39"/>
      <c r="AN873" s="39"/>
      <c r="AO873" s="39"/>
      <c r="AP873" s="39"/>
      <c r="AQ873" s="39"/>
      <c r="AR873" s="39"/>
      <c r="AS873" s="39"/>
      <c r="AT873" s="39"/>
      <c r="AU873" s="39"/>
      <c r="AV873" s="39"/>
      <c r="AW873" s="39"/>
    </row>
    <row r="874" spans="38:49" x14ac:dyDescent="0.3">
      <c r="AL874" s="39"/>
      <c r="AM874" s="39"/>
      <c r="AN874" s="39"/>
      <c r="AO874" s="39"/>
      <c r="AP874" s="39"/>
      <c r="AQ874" s="39"/>
      <c r="AR874" s="39"/>
      <c r="AS874" s="39"/>
      <c r="AT874" s="39"/>
      <c r="AU874" s="39"/>
      <c r="AV874" s="39"/>
      <c r="AW874" s="39"/>
    </row>
    <row r="875" spans="38:49" x14ac:dyDescent="0.3">
      <c r="AL875" s="39"/>
      <c r="AM875" s="39"/>
      <c r="AN875" s="39"/>
      <c r="AO875" s="39"/>
      <c r="AP875" s="39"/>
      <c r="AQ875" s="39"/>
      <c r="AR875" s="39"/>
      <c r="AS875" s="39"/>
      <c r="AT875" s="39"/>
      <c r="AU875" s="39"/>
      <c r="AV875" s="39"/>
      <c r="AW875" s="39"/>
    </row>
    <row r="876" spans="38:49" x14ac:dyDescent="0.3">
      <c r="AL876" s="39"/>
      <c r="AM876" s="39"/>
      <c r="AN876" s="39"/>
      <c r="AO876" s="39"/>
      <c r="AP876" s="39"/>
      <c r="AQ876" s="39"/>
      <c r="AR876" s="39"/>
      <c r="AS876" s="39"/>
      <c r="AT876" s="39"/>
      <c r="AU876" s="39"/>
      <c r="AV876" s="39"/>
      <c r="AW876" s="39"/>
    </row>
    <row r="877" spans="38:49" x14ac:dyDescent="0.3">
      <c r="AL877" s="39"/>
      <c r="AM877" s="39"/>
      <c r="AN877" s="39"/>
      <c r="AO877" s="39"/>
      <c r="AP877" s="39"/>
      <c r="AQ877" s="39"/>
      <c r="AR877" s="39"/>
      <c r="AS877" s="39"/>
      <c r="AT877" s="39"/>
      <c r="AU877" s="39"/>
      <c r="AV877" s="39"/>
      <c r="AW877" s="39"/>
    </row>
    <row r="878" spans="38:49" x14ac:dyDescent="0.3">
      <c r="AL878" s="39"/>
      <c r="AM878" s="39"/>
      <c r="AN878" s="39"/>
      <c r="AO878" s="39"/>
      <c r="AP878" s="39"/>
      <c r="AQ878" s="39"/>
      <c r="AR878" s="39"/>
      <c r="AS878" s="39"/>
      <c r="AT878" s="39"/>
      <c r="AU878" s="39"/>
      <c r="AV878" s="39"/>
      <c r="AW878" s="39"/>
    </row>
    <row r="879" spans="38:49" x14ac:dyDescent="0.3">
      <c r="AL879" s="39"/>
      <c r="AM879" s="39"/>
      <c r="AN879" s="39"/>
      <c r="AO879" s="39"/>
      <c r="AP879" s="39"/>
      <c r="AQ879" s="39"/>
      <c r="AR879" s="39"/>
      <c r="AS879" s="39"/>
      <c r="AT879" s="39"/>
      <c r="AU879" s="39"/>
      <c r="AV879" s="39"/>
      <c r="AW879" s="39"/>
    </row>
    <row r="880" spans="38:49" x14ac:dyDescent="0.3">
      <c r="AL880" s="39"/>
      <c r="AM880" s="39"/>
      <c r="AN880" s="39"/>
      <c r="AO880" s="39"/>
      <c r="AP880" s="39"/>
      <c r="AQ880" s="39"/>
      <c r="AR880" s="39"/>
      <c r="AS880" s="39"/>
      <c r="AT880" s="39"/>
      <c r="AU880" s="39"/>
      <c r="AV880" s="39"/>
      <c r="AW880" s="39"/>
    </row>
    <row r="881" spans="38:49" x14ac:dyDescent="0.3">
      <c r="AL881" s="39"/>
      <c r="AM881" s="39"/>
      <c r="AN881" s="39"/>
      <c r="AO881" s="39"/>
      <c r="AP881" s="39"/>
      <c r="AQ881" s="39"/>
      <c r="AR881" s="39"/>
      <c r="AS881" s="39"/>
      <c r="AT881" s="39"/>
      <c r="AU881" s="39"/>
      <c r="AV881" s="39"/>
      <c r="AW881" s="39"/>
    </row>
    <row r="882" spans="38:49" x14ac:dyDescent="0.3">
      <c r="AL882" s="39"/>
      <c r="AM882" s="39"/>
      <c r="AN882" s="39"/>
      <c r="AO882" s="39"/>
      <c r="AP882" s="39"/>
      <c r="AQ882" s="39"/>
      <c r="AR882" s="39"/>
      <c r="AS882" s="39"/>
      <c r="AT882" s="39"/>
      <c r="AU882" s="39"/>
      <c r="AV882" s="39"/>
      <c r="AW882" s="39"/>
    </row>
    <row r="883" spans="38:49" x14ac:dyDescent="0.3">
      <c r="AL883" s="39"/>
      <c r="AM883" s="39"/>
      <c r="AN883" s="39"/>
      <c r="AO883" s="39"/>
      <c r="AP883" s="39"/>
      <c r="AQ883" s="39"/>
      <c r="AR883" s="39"/>
      <c r="AS883" s="39"/>
      <c r="AT883" s="39"/>
      <c r="AU883" s="39"/>
      <c r="AV883" s="39"/>
      <c r="AW883" s="39"/>
    </row>
    <row r="884" spans="38:49" x14ac:dyDescent="0.3">
      <c r="AL884" s="39"/>
      <c r="AM884" s="39"/>
      <c r="AN884" s="39"/>
      <c r="AO884" s="39"/>
      <c r="AP884" s="39"/>
      <c r="AQ884" s="39"/>
      <c r="AR884" s="39"/>
      <c r="AS884" s="39"/>
      <c r="AT884" s="39"/>
      <c r="AU884" s="39"/>
      <c r="AV884" s="39"/>
      <c r="AW884" s="39"/>
    </row>
    <row r="885" spans="38:49" x14ac:dyDescent="0.3">
      <c r="AL885" s="39"/>
      <c r="AM885" s="39"/>
      <c r="AN885" s="39"/>
      <c r="AO885" s="39"/>
      <c r="AP885" s="39"/>
      <c r="AQ885" s="39"/>
      <c r="AR885" s="39"/>
      <c r="AS885" s="39"/>
      <c r="AT885" s="39"/>
      <c r="AU885" s="39"/>
      <c r="AV885" s="39"/>
      <c r="AW885" s="39"/>
    </row>
    <row r="886" spans="38:49" x14ac:dyDescent="0.3">
      <c r="AL886" s="39"/>
      <c r="AM886" s="39"/>
      <c r="AN886" s="39"/>
      <c r="AO886" s="39"/>
      <c r="AP886" s="39"/>
      <c r="AQ886" s="39"/>
      <c r="AR886" s="39"/>
      <c r="AS886" s="39"/>
      <c r="AT886" s="39"/>
      <c r="AU886" s="39"/>
      <c r="AV886" s="39"/>
      <c r="AW886" s="39"/>
    </row>
    <row r="887" spans="38:49" x14ac:dyDescent="0.3">
      <c r="AL887" s="39"/>
      <c r="AM887" s="39"/>
      <c r="AN887" s="39"/>
      <c r="AO887" s="39"/>
      <c r="AP887" s="39"/>
      <c r="AQ887" s="39"/>
      <c r="AR887" s="39"/>
      <c r="AS887" s="39"/>
      <c r="AT887" s="39"/>
      <c r="AU887" s="39"/>
      <c r="AV887" s="39"/>
      <c r="AW887" s="39"/>
    </row>
    <row r="888" spans="38:49" x14ac:dyDescent="0.3">
      <c r="AL888" s="39"/>
      <c r="AM888" s="39"/>
      <c r="AN888" s="39"/>
      <c r="AO888" s="39"/>
      <c r="AP888" s="39"/>
      <c r="AQ888" s="39"/>
      <c r="AR888" s="39"/>
      <c r="AS888" s="39"/>
      <c r="AT888" s="39"/>
      <c r="AU888" s="39"/>
      <c r="AV888" s="39"/>
      <c r="AW888" s="39"/>
    </row>
    <row r="889" spans="38:49" x14ac:dyDescent="0.3">
      <c r="AL889" s="39"/>
      <c r="AM889" s="39"/>
      <c r="AN889" s="39"/>
      <c r="AO889" s="39"/>
      <c r="AP889" s="39"/>
      <c r="AQ889" s="39"/>
      <c r="AR889" s="39"/>
      <c r="AS889" s="39"/>
      <c r="AT889" s="39"/>
      <c r="AU889" s="39"/>
      <c r="AV889" s="39"/>
      <c r="AW889" s="39"/>
    </row>
    <row r="890" spans="38:49" x14ac:dyDescent="0.3">
      <c r="AL890" s="39"/>
      <c r="AM890" s="39"/>
      <c r="AN890" s="39"/>
      <c r="AO890" s="39"/>
      <c r="AP890" s="39"/>
      <c r="AQ890" s="39"/>
      <c r="AR890" s="39"/>
      <c r="AS890" s="39"/>
      <c r="AT890" s="39"/>
      <c r="AU890" s="39"/>
      <c r="AV890" s="39"/>
      <c r="AW890" s="39"/>
    </row>
    <row r="891" spans="38:49" x14ac:dyDescent="0.3">
      <c r="AL891" s="39"/>
      <c r="AM891" s="39"/>
      <c r="AN891" s="39"/>
      <c r="AO891" s="39"/>
      <c r="AP891" s="39"/>
      <c r="AQ891" s="39"/>
      <c r="AR891" s="39"/>
      <c r="AS891" s="39"/>
      <c r="AT891" s="39"/>
      <c r="AU891" s="39"/>
      <c r="AV891" s="39"/>
      <c r="AW891" s="39"/>
    </row>
    <row r="892" spans="38:49" x14ac:dyDescent="0.3">
      <c r="AL892" s="39"/>
      <c r="AM892" s="39"/>
      <c r="AN892" s="39"/>
      <c r="AO892" s="39"/>
      <c r="AP892" s="39"/>
      <c r="AQ892" s="39"/>
      <c r="AR892" s="39"/>
      <c r="AS892" s="39"/>
      <c r="AT892" s="39"/>
      <c r="AU892" s="39"/>
      <c r="AV892" s="39"/>
      <c r="AW892" s="39"/>
    </row>
    <row r="893" spans="38:49" x14ac:dyDescent="0.3">
      <c r="AL893" s="39"/>
      <c r="AM893" s="39"/>
      <c r="AN893" s="39"/>
      <c r="AO893" s="39"/>
      <c r="AP893" s="39"/>
      <c r="AQ893" s="39"/>
      <c r="AR893" s="39"/>
      <c r="AS893" s="39"/>
      <c r="AT893" s="39"/>
      <c r="AU893" s="39"/>
      <c r="AV893" s="39"/>
      <c r="AW893" s="39"/>
    </row>
    <row r="894" spans="38:49" x14ac:dyDescent="0.3">
      <c r="AL894" s="39"/>
      <c r="AM894" s="39"/>
      <c r="AN894" s="39"/>
      <c r="AO894" s="39"/>
      <c r="AP894" s="39"/>
      <c r="AQ894" s="39"/>
      <c r="AR894" s="39"/>
      <c r="AS894" s="39"/>
      <c r="AT894" s="39"/>
      <c r="AU894" s="39"/>
      <c r="AV894" s="39"/>
      <c r="AW894" s="39"/>
    </row>
    <row r="895" spans="38:49" x14ac:dyDescent="0.3">
      <c r="AL895" s="39"/>
      <c r="AM895" s="39"/>
      <c r="AN895" s="39"/>
      <c r="AO895" s="39"/>
      <c r="AP895" s="39"/>
      <c r="AQ895" s="39"/>
      <c r="AR895" s="39"/>
      <c r="AS895" s="39"/>
      <c r="AT895" s="39"/>
      <c r="AU895" s="39"/>
      <c r="AV895" s="39"/>
      <c r="AW895" s="39"/>
    </row>
    <row r="896" spans="38:49" x14ac:dyDescent="0.3">
      <c r="AL896" s="39"/>
      <c r="AM896" s="39"/>
      <c r="AN896" s="39"/>
      <c r="AO896" s="39"/>
      <c r="AP896" s="39"/>
      <c r="AQ896" s="39"/>
      <c r="AR896" s="39"/>
      <c r="AS896" s="39"/>
      <c r="AT896" s="39"/>
      <c r="AU896" s="39"/>
      <c r="AV896" s="39"/>
      <c r="AW896" s="39"/>
    </row>
    <row r="897" spans="38:49" x14ac:dyDescent="0.3">
      <c r="AL897" s="39"/>
      <c r="AM897" s="39"/>
      <c r="AN897" s="39"/>
      <c r="AO897" s="39"/>
      <c r="AP897" s="39"/>
      <c r="AQ897" s="39"/>
      <c r="AR897" s="39"/>
      <c r="AS897" s="39"/>
      <c r="AT897" s="39"/>
      <c r="AU897" s="39"/>
      <c r="AV897" s="39"/>
      <c r="AW897" s="39"/>
    </row>
    <row r="898" spans="38:49" x14ac:dyDescent="0.3">
      <c r="AL898" s="39"/>
      <c r="AM898" s="39"/>
      <c r="AN898" s="39"/>
      <c r="AO898" s="39"/>
      <c r="AP898" s="39"/>
      <c r="AQ898" s="39"/>
      <c r="AR898" s="39"/>
      <c r="AS898" s="39"/>
      <c r="AT898" s="39"/>
      <c r="AU898" s="39"/>
      <c r="AV898" s="39"/>
      <c r="AW898" s="39"/>
    </row>
    <row r="899" spans="38:49" x14ac:dyDescent="0.3">
      <c r="AL899" s="39"/>
      <c r="AM899" s="39"/>
      <c r="AN899" s="39"/>
      <c r="AO899" s="39"/>
      <c r="AP899" s="39"/>
      <c r="AQ899" s="39"/>
      <c r="AR899" s="39"/>
      <c r="AS899" s="39"/>
      <c r="AT899" s="39"/>
      <c r="AU899" s="39"/>
      <c r="AV899" s="39"/>
      <c r="AW899" s="39"/>
    </row>
    <row r="900" spans="38:49" x14ac:dyDescent="0.3">
      <c r="AL900" s="39"/>
      <c r="AM900" s="39"/>
      <c r="AN900" s="39"/>
      <c r="AO900" s="39"/>
      <c r="AP900" s="39"/>
      <c r="AQ900" s="39"/>
      <c r="AR900" s="39"/>
      <c r="AS900" s="39"/>
      <c r="AT900" s="39"/>
      <c r="AU900" s="39"/>
      <c r="AV900" s="39"/>
      <c r="AW900" s="39"/>
    </row>
    <row r="901" spans="38:49" x14ac:dyDescent="0.3">
      <c r="AL901" s="39"/>
      <c r="AM901" s="39"/>
      <c r="AN901" s="39"/>
      <c r="AO901" s="39"/>
      <c r="AP901" s="39"/>
      <c r="AQ901" s="39"/>
      <c r="AR901" s="39"/>
      <c r="AS901" s="39"/>
      <c r="AT901" s="39"/>
      <c r="AU901" s="39"/>
      <c r="AV901" s="39"/>
      <c r="AW901" s="39"/>
    </row>
    <row r="902" spans="38:49" x14ac:dyDescent="0.3">
      <c r="AL902" s="39"/>
      <c r="AM902" s="39"/>
      <c r="AN902" s="39"/>
      <c r="AO902" s="39"/>
      <c r="AP902" s="39"/>
      <c r="AQ902" s="39"/>
      <c r="AR902" s="39"/>
      <c r="AS902" s="39"/>
      <c r="AT902" s="39"/>
      <c r="AU902" s="39"/>
      <c r="AV902" s="39"/>
      <c r="AW902" s="39"/>
    </row>
    <row r="903" spans="38:49" x14ac:dyDescent="0.3">
      <c r="AL903" s="39"/>
      <c r="AM903" s="39"/>
      <c r="AN903" s="39"/>
      <c r="AO903" s="39"/>
      <c r="AP903" s="39"/>
      <c r="AQ903" s="39"/>
      <c r="AR903" s="39"/>
      <c r="AS903" s="39"/>
      <c r="AT903" s="39"/>
      <c r="AU903" s="39"/>
      <c r="AV903" s="39"/>
      <c r="AW903" s="39"/>
    </row>
    <row r="904" spans="38:49" x14ac:dyDescent="0.3">
      <c r="AL904" s="39"/>
      <c r="AM904" s="39"/>
      <c r="AN904" s="39"/>
      <c r="AO904" s="39"/>
      <c r="AP904" s="39"/>
      <c r="AQ904" s="39"/>
      <c r="AR904" s="39"/>
      <c r="AS904" s="39"/>
      <c r="AT904" s="39"/>
      <c r="AU904" s="39"/>
      <c r="AV904" s="39"/>
      <c r="AW904" s="39"/>
    </row>
    <row r="905" spans="38:49" x14ac:dyDescent="0.3">
      <c r="AL905" s="39"/>
      <c r="AM905" s="39"/>
      <c r="AN905" s="39"/>
      <c r="AO905" s="39"/>
      <c r="AP905" s="39"/>
      <c r="AQ905" s="39"/>
      <c r="AR905" s="39"/>
      <c r="AS905" s="39"/>
      <c r="AT905" s="39"/>
      <c r="AU905" s="39"/>
      <c r="AV905" s="39"/>
      <c r="AW905" s="39"/>
    </row>
    <row r="906" spans="38:49" x14ac:dyDescent="0.3">
      <c r="AL906" s="39"/>
      <c r="AM906" s="39"/>
      <c r="AN906" s="39"/>
      <c r="AO906" s="39"/>
      <c r="AP906" s="39"/>
      <c r="AQ906" s="39"/>
      <c r="AR906" s="39"/>
      <c r="AS906" s="39"/>
      <c r="AT906" s="39"/>
      <c r="AU906" s="39"/>
      <c r="AV906" s="39"/>
      <c r="AW906" s="39"/>
    </row>
    <row r="907" spans="38:49" x14ac:dyDescent="0.3">
      <c r="AL907" s="39"/>
      <c r="AM907" s="39"/>
      <c r="AN907" s="39"/>
      <c r="AO907" s="39"/>
      <c r="AP907" s="39"/>
      <c r="AQ907" s="39"/>
      <c r="AR907" s="39"/>
      <c r="AS907" s="39"/>
      <c r="AT907" s="39"/>
      <c r="AU907" s="39"/>
      <c r="AV907" s="39"/>
      <c r="AW907" s="39"/>
    </row>
    <row r="908" spans="38:49" x14ac:dyDescent="0.3">
      <c r="AL908" s="39"/>
      <c r="AM908" s="39"/>
      <c r="AN908" s="39"/>
      <c r="AO908" s="39"/>
      <c r="AP908" s="39"/>
      <c r="AQ908" s="39"/>
      <c r="AR908" s="39"/>
      <c r="AS908" s="39"/>
      <c r="AT908" s="39"/>
      <c r="AU908" s="39"/>
      <c r="AV908" s="39"/>
      <c r="AW908" s="39"/>
    </row>
    <row r="909" spans="38:49" x14ac:dyDescent="0.3">
      <c r="AL909" s="39"/>
      <c r="AM909" s="39"/>
      <c r="AN909" s="39"/>
      <c r="AO909" s="39"/>
      <c r="AP909" s="39"/>
      <c r="AQ909" s="39"/>
      <c r="AR909" s="39"/>
      <c r="AS909" s="39"/>
      <c r="AT909" s="39"/>
      <c r="AU909" s="39"/>
      <c r="AV909" s="39"/>
      <c r="AW909" s="39"/>
    </row>
    <row r="910" spans="38:49" x14ac:dyDescent="0.3">
      <c r="AL910" s="39"/>
      <c r="AM910" s="39"/>
      <c r="AN910" s="39"/>
      <c r="AO910" s="39"/>
      <c r="AP910" s="39"/>
      <c r="AQ910" s="39"/>
      <c r="AR910" s="39"/>
      <c r="AS910" s="39"/>
      <c r="AT910" s="39"/>
      <c r="AU910" s="39"/>
      <c r="AV910" s="39"/>
      <c r="AW910" s="39"/>
    </row>
    <row r="911" spans="38:49" x14ac:dyDescent="0.3">
      <c r="AL911" s="39"/>
      <c r="AM911" s="39"/>
      <c r="AN911" s="39"/>
      <c r="AO911" s="39"/>
      <c r="AP911" s="39"/>
      <c r="AQ911" s="39"/>
      <c r="AR911" s="39"/>
      <c r="AS911" s="39"/>
      <c r="AT911" s="39"/>
      <c r="AU911" s="39"/>
      <c r="AV911" s="39"/>
      <c r="AW911" s="39"/>
    </row>
    <row r="912" spans="38:49" x14ac:dyDescent="0.3">
      <c r="AL912" s="39"/>
      <c r="AM912" s="39"/>
      <c r="AN912" s="39"/>
      <c r="AO912" s="39"/>
      <c r="AP912" s="39"/>
      <c r="AQ912" s="39"/>
      <c r="AR912" s="39"/>
      <c r="AS912" s="39"/>
      <c r="AT912" s="39"/>
      <c r="AU912" s="39"/>
      <c r="AV912" s="39"/>
      <c r="AW912" s="39"/>
    </row>
    <row r="913" spans="38:49" x14ac:dyDescent="0.3">
      <c r="AL913" s="39"/>
      <c r="AM913" s="39"/>
      <c r="AN913" s="39"/>
      <c r="AO913" s="39"/>
      <c r="AP913" s="39"/>
      <c r="AQ913" s="39"/>
      <c r="AR913" s="39"/>
      <c r="AS913" s="39"/>
      <c r="AT913" s="39"/>
      <c r="AU913" s="39"/>
      <c r="AV913" s="39"/>
      <c r="AW913" s="39"/>
    </row>
    <row r="914" spans="38:49" x14ac:dyDescent="0.3">
      <c r="AL914" s="39"/>
      <c r="AM914" s="39"/>
      <c r="AN914" s="39"/>
      <c r="AO914" s="39"/>
      <c r="AP914" s="39"/>
      <c r="AQ914" s="39"/>
      <c r="AR914" s="39"/>
      <c r="AS914" s="39"/>
      <c r="AT914" s="39"/>
      <c r="AU914" s="39"/>
      <c r="AV914" s="39"/>
      <c r="AW914" s="39"/>
    </row>
    <row r="915" spans="38:49" x14ac:dyDescent="0.3">
      <c r="AL915" s="39"/>
      <c r="AM915" s="39"/>
      <c r="AN915" s="39"/>
      <c r="AO915" s="39"/>
      <c r="AP915" s="39"/>
      <c r="AQ915" s="39"/>
      <c r="AR915" s="39"/>
      <c r="AS915" s="39"/>
      <c r="AT915" s="39"/>
      <c r="AU915" s="39"/>
      <c r="AV915" s="39"/>
      <c r="AW915" s="39"/>
    </row>
    <row r="916" spans="38:49" x14ac:dyDescent="0.3">
      <c r="AL916" s="39"/>
      <c r="AM916" s="39"/>
      <c r="AN916" s="39"/>
      <c r="AO916" s="39"/>
      <c r="AP916" s="39"/>
      <c r="AQ916" s="39"/>
      <c r="AR916" s="39"/>
      <c r="AS916" s="39"/>
      <c r="AT916" s="39"/>
      <c r="AU916" s="39"/>
      <c r="AV916" s="39"/>
      <c r="AW916" s="39"/>
    </row>
    <row r="917" spans="38:49" x14ac:dyDescent="0.3">
      <c r="AL917" s="39"/>
      <c r="AM917" s="39"/>
      <c r="AN917" s="39"/>
      <c r="AO917" s="39"/>
      <c r="AP917" s="39"/>
      <c r="AQ917" s="39"/>
      <c r="AR917" s="39"/>
      <c r="AS917" s="39"/>
      <c r="AT917" s="39"/>
      <c r="AU917" s="39"/>
      <c r="AV917" s="39"/>
      <c r="AW917" s="39"/>
    </row>
    <row r="918" spans="38:49" x14ac:dyDescent="0.3">
      <c r="AL918" s="39"/>
      <c r="AM918" s="39"/>
      <c r="AN918" s="39"/>
      <c r="AO918" s="39"/>
      <c r="AP918" s="39"/>
      <c r="AQ918" s="39"/>
      <c r="AR918" s="39"/>
      <c r="AS918" s="39"/>
      <c r="AT918" s="39"/>
      <c r="AU918" s="39"/>
      <c r="AV918" s="39"/>
      <c r="AW918" s="39"/>
    </row>
    <row r="919" spans="38:49" x14ac:dyDescent="0.3">
      <c r="AL919" s="39"/>
      <c r="AM919" s="39"/>
      <c r="AN919" s="39"/>
      <c r="AO919" s="39"/>
      <c r="AP919" s="39"/>
      <c r="AQ919" s="39"/>
      <c r="AR919" s="39"/>
      <c r="AS919" s="39"/>
      <c r="AT919" s="39"/>
      <c r="AU919" s="39"/>
      <c r="AV919" s="39"/>
      <c r="AW919" s="39"/>
    </row>
    <row r="920" spans="38:49" x14ac:dyDescent="0.3">
      <c r="AL920" s="39"/>
      <c r="AM920" s="39"/>
      <c r="AN920" s="39"/>
      <c r="AO920" s="39"/>
      <c r="AP920" s="39"/>
      <c r="AQ920" s="39"/>
      <c r="AR920" s="39"/>
      <c r="AS920" s="39"/>
      <c r="AT920" s="39"/>
      <c r="AU920" s="39"/>
      <c r="AV920" s="39"/>
      <c r="AW920" s="39"/>
    </row>
    <row r="921" spans="38:49" x14ac:dyDescent="0.3">
      <c r="AL921" s="39"/>
      <c r="AM921" s="39"/>
      <c r="AN921" s="39"/>
      <c r="AO921" s="39"/>
      <c r="AP921" s="39"/>
      <c r="AQ921" s="39"/>
      <c r="AR921" s="39"/>
      <c r="AS921" s="39"/>
      <c r="AT921" s="39"/>
      <c r="AU921" s="39"/>
      <c r="AV921" s="39"/>
      <c r="AW921" s="39"/>
    </row>
    <row r="922" spans="38:49" x14ac:dyDescent="0.3">
      <c r="AL922" s="39"/>
      <c r="AM922" s="39"/>
      <c r="AN922" s="39"/>
      <c r="AO922" s="39"/>
      <c r="AP922" s="39"/>
      <c r="AQ922" s="39"/>
      <c r="AR922" s="39"/>
      <c r="AS922" s="39"/>
      <c r="AT922" s="39"/>
      <c r="AU922" s="39"/>
      <c r="AV922" s="39"/>
      <c r="AW922" s="39"/>
    </row>
    <row r="923" spans="38:49" x14ac:dyDescent="0.3">
      <c r="AL923" s="39"/>
      <c r="AM923" s="39"/>
      <c r="AN923" s="39"/>
      <c r="AO923" s="39"/>
      <c r="AP923" s="39"/>
      <c r="AQ923" s="39"/>
      <c r="AR923" s="39"/>
      <c r="AS923" s="39"/>
      <c r="AT923" s="39"/>
      <c r="AU923" s="39"/>
      <c r="AV923" s="39"/>
      <c r="AW923" s="39"/>
    </row>
    <row r="924" spans="38:49" x14ac:dyDescent="0.3">
      <c r="AL924" s="39"/>
      <c r="AM924" s="39"/>
      <c r="AN924" s="39"/>
      <c r="AO924" s="39"/>
      <c r="AP924" s="39"/>
      <c r="AQ924" s="39"/>
      <c r="AR924" s="39"/>
      <c r="AS924" s="39"/>
      <c r="AT924" s="39"/>
      <c r="AU924" s="39"/>
      <c r="AV924" s="39"/>
      <c r="AW924" s="39"/>
    </row>
    <row r="925" spans="38:49" x14ac:dyDescent="0.3">
      <c r="AL925" s="39"/>
      <c r="AM925" s="39"/>
      <c r="AN925" s="39"/>
      <c r="AO925" s="39"/>
      <c r="AP925" s="39"/>
      <c r="AQ925" s="39"/>
      <c r="AR925" s="39"/>
      <c r="AS925" s="39"/>
      <c r="AT925" s="39"/>
      <c r="AU925" s="39"/>
      <c r="AV925" s="39"/>
      <c r="AW925" s="39"/>
    </row>
    <row r="926" spans="38:49" x14ac:dyDescent="0.3">
      <c r="AL926" s="39"/>
      <c r="AM926" s="39"/>
      <c r="AN926" s="39"/>
      <c r="AO926" s="39"/>
      <c r="AP926" s="39"/>
      <c r="AQ926" s="39"/>
      <c r="AR926" s="39"/>
      <c r="AS926" s="39"/>
      <c r="AT926" s="39"/>
      <c r="AU926" s="39"/>
      <c r="AV926" s="39"/>
      <c r="AW926" s="39"/>
    </row>
    <row r="927" spans="38:49" x14ac:dyDescent="0.3">
      <c r="AL927" s="39"/>
      <c r="AM927" s="39"/>
      <c r="AN927" s="39"/>
      <c r="AO927" s="39"/>
      <c r="AP927" s="39"/>
      <c r="AQ927" s="39"/>
      <c r="AR927" s="39"/>
      <c r="AS927" s="39"/>
      <c r="AT927" s="39"/>
      <c r="AU927" s="39"/>
      <c r="AV927" s="39"/>
      <c r="AW927" s="39"/>
    </row>
    <row r="928" spans="38:49" x14ac:dyDescent="0.3">
      <c r="AL928" s="39"/>
      <c r="AM928" s="39"/>
      <c r="AN928" s="39"/>
      <c r="AO928" s="39"/>
      <c r="AP928" s="39"/>
      <c r="AQ928" s="39"/>
      <c r="AR928" s="39"/>
      <c r="AS928" s="39"/>
      <c r="AT928" s="39"/>
      <c r="AU928" s="39"/>
      <c r="AV928" s="39"/>
      <c r="AW928" s="39"/>
    </row>
    <row r="929" spans="38:49" x14ac:dyDescent="0.3">
      <c r="AL929" s="39"/>
      <c r="AM929" s="39"/>
      <c r="AN929" s="39"/>
      <c r="AO929" s="39"/>
      <c r="AP929" s="39"/>
      <c r="AQ929" s="39"/>
      <c r="AR929" s="39"/>
      <c r="AS929" s="39"/>
      <c r="AT929" s="39"/>
      <c r="AU929" s="39"/>
      <c r="AV929" s="39"/>
      <c r="AW929" s="39"/>
    </row>
    <row r="930" spans="38:49" x14ac:dyDescent="0.3">
      <c r="AL930" s="39"/>
      <c r="AM930" s="39"/>
      <c r="AN930" s="39"/>
      <c r="AO930" s="39"/>
      <c r="AP930" s="39"/>
      <c r="AQ930" s="39"/>
      <c r="AR930" s="39"/>
      <c r="AS930" s="39"/>
      <c r="AT930" s="39"/>
      <c r="AU930" s="39"/>
      <c r="AV930" s="39"/>
      <c r="AW930" s="39"/>
    </row>
    <row r="931" spans="38:49" x14ac:dyDescent="0.3">
      <c r="AL931" s="39"/>
      <c r="AM931" s="39"/>
      <c r="AN931" s="39"/>
      <c r="AO931" s="39"/>
      <c r="AP931" s="39"/>
      <c r="AQ931" s="39"/>
      <c r="AR931" s="39"/>
      <c r="AS931" s="39"/>
      <c r="AT931" s="39"/>
      <c r="AU931" s="39"/>
      <c r="AV931" s="39"/>
      <c r="AW931" s="39"/>
    </row>
    <row r="932" spans="38:49" x14ac:dyDescent="0.3">
      <c r="AL932" s="39"/>
      <c r="AM932" s="39"/>
      <c r="AN932" s="39"/>
      <c r="AO932" s="39"/>
      <c r="AP932" s="39"/>
      <c r="AQ932" s="39"/>
      <c r="AR932" s="39"/>
      <c r="AS932" s="39"/>
      <c r="AT932" s="39"/>
      <c r="AU932" s="39"/>
      <c r="AV932" s="39"/>
      <c r="AW932" s="39"/>
    </row>
    <row r="933" spans="38:49" x14ac:dyDescent="0.3">
      <c r="AL933" s="39"/>
      <c r="AM933" s="39"/>
      <c r="AN933" s="39"/>
      <c r="AO933" s="39"/>
      <c r="AP933" s="39"/>
      <c r="AQ933" s="39"/>
      <c r="AR933" s="39"/>
      <c r="AS933" s="39"/>
      <c r="AT933" s="39"/>
      <c r="AU933" s="39"/>
      <c r="AV933" s="39"/>
      <c r="AW933" s="39"/>
    </row>
    <row r="934" spans="38:49" x14ac:dyDescent="0.3">
      <c r="AL934" s="39"/>
      <c r="AM934" s="39"/>
      <c r="AN934" s="39"/>
      <c r="AO934" s="39"/>
      <c r="AP934" s="39"/>
      <c r="AQ934" s="39"/>
      <c r="AR934" s="39"/>
      <c r="AS934" s="39"/>
      <c r="AT934" s="39"/>
      <c r="AU934" s="39"/>
      <c r="AV934" s="39"/>
      <c r="AW934" s="39"/>
    </row>
    <row r="935" spans="38:49" x14ac:dyDescent="0.3">
      <c r="AL935" s="39"/>
      <c r="AM935" s="39"/>
      <c r="AN935" s="39"/>
      <c r="AO935" s="39"/>
      <c r="AP935" s="39"/>
      <c r="AQ935" s="39"/>
      <c r="AR935" s="39"/>
      <c r="AS935" s="39"/>
      <c r="AT935" s="39"/>
      <c r="AU935" s="39"/>
      <c r="AV935" s="39"/>
      <c r="AW935" s="39"/>
    </row>
    <row r="936" spans="38:49" x14ac:dyDescent="0.3">
      <c r="AL936" s="39"/>
      <c r="AM936" s="39"/>
      <c r="AN936" s="39"/>
      <c r="AO936" s="39"/>
      <c r="AP936" s="39"/>
      <c r="AQ936" s="39"/>
      <c r="AR936" s="39"/>
      <c r="AS936" s="39"/>
      <c r="AT936" s="39"/>
      <c r="AU936" s="39"/>
      <c r="AV936" s="39"/>
      <c r="AW936" s="39"/>
    </row>
    <row r="937" spans="38:49" x14ac:dyDescent="0.3">
      <c r="AL937" s="39"/>
      <c r="AM937" s="39"/>
      <c r="AN937" s="39"/>
      <c r="AO937" s="39"/>
      <c r="AP937" s="39"/>
      <c r="AQ937" s="39"/>
      <c r="AR937" s="39"/>
      <c r="AS937" s="39"/>
      <c r="AT937" s="39"/>
      <c r="AU937" s="39"/>
      <c r="AV937" s="39"/>
      <c r="AW937" s="39"/>
    </row>
    <row r="938" spans="38:49" x14ac:dyDescent="0.3">
      <c r="AL938" s="39"/>
      <c r="AM938" s="39"/>
      <c r="AN938" s="39"/>
      <c r="AO938" s="39"/>
      <c r="AP938" s="39"/>
      <c r="AQ938" s="39"/>
      <c r="AR938" s="39"/>
      <c r="AS938" s="39"/>
      <c r="AT938" s="39"/>
      <c r="AU938" s="39"/>
      <c r="AV938" s="39"/>
      <c r="AW938" s="39"/>
    </row>
    <row r="939" spans="38:49" x14ac:dyDescent="0.3">
      <c r="AL939" s="39"/>
      <c r="AM939" s="39"/>
      <c r="AN939" s="39"/>
      <c r="AO939" s="39"/>
      <c r="AP939" s="39"/>
      <c r="AQ939" s="39"/>
      <c r="AR939" s="39"/>
      <c r="AS939" s="39"/>
      <c r="AT939" s="39"/>
      <c r="AU939" s="39"/>
      <c r="AV939" s="39"/>
      <c r="AW939" s="39"/>
    </row>
    <row r="940" spans="38:49" x14ac:dyDescent="0.3">
      <c r="AL940" s="39"/>
      <c r="AM940" s="39"/>
      <c r="AN940" s="39"/>
      <c r="AO940" s="39"/>
      <c r="AP940" s="39"/>
      <c r="AQ940" s="39"/>
      <c r="AR940" s="39"/>
      <c r="AS940" s="39"/>
      <c r="AT940" s="39"/>
      <c r="AU940" s="39"/>
      <c r="AV940" s="39"/>
      <c r="AW940" s="39"/>
    </row>
    <row r="941" spans="38:49" x14ac:dyDescent="0.3">
      <c r="AL941" s="39"/>
      <c r="AM941" s="39"/>
      <c r="AN941" s="39"/>
      <c r="AO941" s="39"/>
      <c r="AP941" s="39"/>
      <c r="AQ941" s="39"/>
      <c r="AR941" s="39"/>
      <c r="AS941" s="39"/>
      <c r="AT941" s="39"/>
      <c r="AU941" s="39"/>
      <c r="AV941" s="39"/>
      <c r="AW941" s="39"/>
    </row>
    <row r="942" spans="38:49" x14ac:dyDescent="0.3">
      <c r="AL942" s="39"/>
      <c r="AM942" s="39"/>
      <c r="AN942" s="39"/>
      <c r="AO942" s="39"/>
      <c r="AP942" s="39"/>
      <c r="AQ942" s="39"/>
      <c r="AR942" s="39"/>
      <c r="AS942" s="39"/>
      <c r="AT942" s="39"/>
      <c r="AU942" s="39"/>
      <c r="AV942" s="39"/>
      <c r="AW942" s="39"/>
    </row>
    <row r="943" spans="38:49" x14ac:dyDescent="0.3">
      <c r="AL943" s="39"/>
      <c r="AM943" s="39"/>
      <c r="AN943" s="39"/>
      <c r="AO943" s="39"/>
      <c r="AP943" s="39"/>
      <c r="AQ943" s="39"/>
      <c r="AR943" s="39"/>
      <c r="AS943" s="39"/>
      <c r="AT943" s="39"/>
      <c r="AU943" s="39"/>
      <c r="AV943" s="39"/>
      <c r="AW943" s="39"/>
    </row>
    <row r="944" spans="38:49" x14ac:dyDescent="0.3">
      <c r="AL944" s="39"/>
      <c r="AM944" s="39"/>
      <c r="AN944" s="39"/>
      <c r="AO944" s="39"/>
      <c r="AP944" s="39"/>
      <c r="AQ944" s="39"/>
      <c r="AR944" s="39"/>
      <c r="AS944" s="39"/>
      <c r="AT944" s="39"/>
      <c r="AU944" s="39"/>
      <c r="AV944" s="39"/>
      <c r="AW944" s="39"/>
    </row>
    <row r="945" spans="38:49" x14ac:dyDescent="0.3">
      <c r="AL945" s="39"/>
      <c r="AM945" s="39"/>
      <c r="AN945" s="39"/>
      <c r="AO945" s="39"/>
      <c r="AP945" s="39"/>
      <c r="AQ945" s="39"/>
      <c r="AR945" s="39"/>
      <c r="AS945" s="39"/>
      <c r="AT945" s="39"/>
      <c r="AU945" s="39"/>
      <c r="AV945" s="39"/>
      <c r="AW945" s="39"/>
    </row>
    <row r="946" spans="38:49" x14ac:dyDescent="0.3">
      <c r="AL946" s="39"/>
      <c r="AM946" s="39"/>
      <c r="AN946" s="39"/>
      <c r="AO946" s="39"/>
      <c r="AP946" s="39"/>
      <c r="AQ946" s="39"/>
      <c r="AR946" s="39"/>
      <c r="AS946" s="39"/>
      <c r="AT946" s="39"/>
      <c r="AU946" s="39"/>
      <c r="AV946" s="39"/>
      <c r="AW946" s="39"/>
    </row>
    <row r="947" spans="38:49" x14ac:dyDescent="0.3">
      <c r="AL947" s="39"/>
      <c r="AM947" s="39"/>
      <c r="AN947" s="39"/>
      <c r="AO947" s="39"/>
      <c r="AP947" s="39"/>
      <c r="AQ947" s="39"/>
      <c r="AR947" s="39"/>
      <c r="AS947" s="39"/>
      <c r="AT947" s="39"/>
      <c r="AU947" s="39"/>
      <c r="AV947" s="39"/>
      <c r="AW947" s="39"/>
    </row>
    <row r="948" spans="38:49" x14ac:dyDescent="0.3">
      <c r="AL948" s="39"/>
      <c r="AM948" s="39"/>
      <c r="AN948" s="39"/>
      <c r="AO948" s="39"/>
      <c r="AP948" s="39"/>
      <c r="AQ948" s="39"/>
      <c r="AR948" s="39"/>
      <c r="AS948" s="39"/>
      <c r="AT948" s="39"/>
      <c r="AU948" s="39"/>
      <c r="AV948" s="39"/>
      <c r="AW948" s="39"/>
    </row>
    <row r="949" spans="38:49" x14ac:dyDescent="0.3">
      <c r="AL949" s="39"/>
      <c r="AM949" s="39"/>
      <c r="AN949" s="39"/>
      <c r="AO949" s="39"/>
      <c r="AP949" s="39"/>
      <c r="AQ949" s="39"/>
      <c r="AR949" s="39"/>
      <c r="AS949" s="39"/>
      <c r="AT949" s="39"/>
      <c r="AU949" s="39"/>
      <c r="AV949" s="39"/>
      <c r="AW949" s="39"/>
    </row>
    <row r="950" spans="38:49" x14ac:dyDescent="0.3">
      <c r="AL950" s="39"/>
      <c r="AM950" s="39"/>
      <c r="AN950" s="39"/>
      <c r="AO950" s="39"/>
      <c r="AP950" s="39"/>
      <c r="AQ950" s="39"/>
      <c r="AR950" s="39"/>
      <c r="AS950" s="39"/>
      <c r="AT950" s="39"/>
      <c r="AU950" s="39"/>
      <c r="AV950" s="39"/>
      <c r="AW950" s="39"/>
    </row>
    <row r="951" spans="38:49" x14ac:dyDescent="0.3">
      <c r="AL951" s="39"/>
      <c r="AM951" s="39"/>
      <c r="AN951" s="39"/>
      <c r="AO951" s="39"/>
      <c r="AP951" s="39"/>
      <c r="AQ951" s="39"/>
      <c r="AR951" s="39"/>
      <c r="AS951" s="39"/>
      <c r="AT951" s="39"/>
      <c r="AU951" s="39"/>
      <c r="AV951" s="39"/>
      <c r="AW951" s="39"/>
    </row>
    <row r="952" spans="38:49" x14ac:dyDescent="0.3">
      <c r="AL952" s="39"/>
      <c r="AM952" s="39"/>
      <c r="AN952" s="39"/>
      <c r="AO952" s="39"/>
      <c r="AP952" s="39"/>
      <c r="AQ952" s="39"/>
      <c r="AR952" s="39"/>
      <c r="AS952" s="39"/>
      <c r="AT952" s="39"/>
      <c r="AU952" s="39"/>
      <c r="AV952" s="39"/>
      <c r="AW952" s="39"/>
    </row>
    <row r="953" spans="38:49" x14ac:dyDescent="0.3">
      <c r="AL953" s="39"/>
      <c r="AM953" s="39"/>
      <c r="AN953" s="39"/>
      <c r="AO953" s="39"/>
      <c r="AP953" s="39"/>
      <c r="AQ953" s="39"/>
      <c r="AR953" s="39"/>
      <c r="AS953" s="39"/>
      <c r="AT953" s="39"/>
      <c r="AU953" s="39"/>
      <c r="AV953" s="39"/>
      <c r="AW953" s="39"/>
    </row>
    <row r="954" spans="38:49" x14ac:dyDescent="0.3">
      <c r="AL954" s="39"/>
      <c r="AM954" s="39"/>
      <c r="AN954" s="39"/>
      <c r="AO954" s="39"/>
      <c r="AP954" s="39"/>
      <c r="AQ954" s="39"/>
      <c r="AR954" s="39"/>
      <c r="AS954" s="39"/>
      <c r="AT954" s="39"/>
      <c r="AU954" s="39"/>
      <c r="AV954" s="39"/>
      <c r="AW954" s="39"/>
    </row>
    <row r="955" spans="38:49" x14ac:dyDescent="0.3">
      <c r="AL955" s="39"/>
      <c r="AM955" s="39"/>
      <c r="AN955" s="39"/>
      <c r="AO955" s="39"/>
      <c r="AP955" s="39"/>
      <c r="AQ955" s="39"/>
      <c r="AR955" s="39"/>
      <c r="AS955" s="39"/>
      <c r="AT955" s="39"/>
      <c r="AU955" s="39"/>
      <c r="AV955" s="39"/>
      <c r="AW955" s="39"/>
    </row>
    <row r="956" spans="38:49" x14ac:dyDescent="0.3">
      <c r="AL956" s="39"/>
      <c r="AM956" s="39"/>
      <c r="AN956" s="39"/>
      <c r="AO956" s="39"/>
      <c r="AP956" s="39"/>
      <c r="AQ956" s="39"/>
      <c r="AR956" s="39"/>
      <c r="AS956" s="39"/>
      <c r="AT956" s="39"/>
      <c r="AU956" s="39"/>
      <c r="AV956" s="39"/>
      <c r="AW956" s="39"/>
    </row>
    <row r="957" spans="38:49" x14ac:dyDescent="0.3">
      <c r="AL957" s="39"/>
      <c r="AM957" s="39"/>
      <c r="AN957" s="39"/>
      <c r="AO957" s="39"/>
      <c r="AP957" s="39"/>
      <c r="AQ957" s="39"/>
      <c r="AR957" s="39"/>
      <c r="AS957" s="39"/>
      <c r="AT957" s="39"/>
      <c r="AU957" s="39"/>
      <c r="AV957" s="39"/>
      <c r="AW957" s="39"/>
    </row>
    <row r="958" spans="38:49" x14ac:dyDescent="0.3">
      <c r="AL958" s="39"/>
      <c r="AM958" s="39"/>
      <c r="AN958" s="39"/>
      <c r="AO958" s="39"/>
      <c r="AP958" s="39"/>
      <c r="AQ958" s="39"/>
      <c r="AR958" s="39"/>
      <c r="AS958" s="39"/>
      <c r="AT958" s="39"/>
      <c r="AU958" s="39"/>
      <c r="AV958" s="39"/>
      <c r="AW958" s="39"/>
    </row>
    <row r="959" spans="38:49" x14ac:dyDescent="0.3">
      <c r="AL959" s="39"/>
      <c r="AM959" s="39"/>
      <c r="AN959" s="39"/>
      <c r="AO959" s="39"/>
      <c r="AP959" s="39"/>
      <c r="AQ959" s="39"/>
      <c r="AR959" s="39"/>
      <c r="AS959" s="39"/>
      <c r="AT959" s="39"/>
      <c r="AU959" s="39"/>
      <c r="AV959" s="39"/>
      <c r="AW959" s="39"/>
    </row>
    <row r="960" spans="38:49" x14ac:dyDescent="0.3">
      <c r="AL960" s="39"/>
      <c r="AM960" s="39"/>
      <c r="AN960" s="39"/>
      <c r="AO960" s="39"/>
      <c r="AP960" s="39"/>
      <c r="AQ960" s="39"/>
      <c r="AR960" s="39"/>
      <c r="AS960" s="39"/>
      <c r="AT960" s="39"/>
      <c r="AU960" s="39"/>
      <c r="AV960" s="39"/>
      <c r="AW960" s="39"/>
    </row>
    <row r="961" spans="38:49" x14ac:dyDescent="0.3">
      <c r="AL961" s="39"/>
      <c r="AM961" s="39"/>
      <c r="AN961" s="39"/>
      <c r="AO961" s="39"/>
      <c r="AP961" s="39"/>
      <c r="AQ961" s="39"/>
      <c r="AR961" s="39"/>
      <c r="AS961" s="39"/>
      <c r="AT961" s="39"/>
      <c r="AU961" s="39"/>
      <c r="AV961" s="39"/>
      <c r="AW961" s="39"/>
    </row>
    <row r="962" spans="38:49" x14ac:dyDescent="0.3">
      <c r="AL962" s="39"/>
      <c r="AM962" s="39"/>
      <c r="AN962" s="39"/>
      <c r="AO962" s="39"/>
      <c r="AP962" s="39"/>
      <c r="AQ962" s="39"/>
      <c r="AR962" s="39"/>
      <c r="AS962" s="39"/>
      <c r="AT962" s="39"/>
      <c r="AU962" s="39"/>
      <c r="AV962" s="39"/>
      <c r="AW962" s="39"/>
    </row>
    <row r="963" spans="38:49" x14ac:dyDescent="0.3">
      <c r="AL963" s="39"/>
      <c r="AM963" s="39"/>
      <c r="AN963" s="39"/>
      <c r="AO963" s="39"/>
      <c r="AP963" s="39"/>
      <c r="AQ963" s="39"/>
      <c r="AR963" s="39"/>
      <c r="AS963" s="39"/>
      <c r="AT963" s="39"/>
      <c r="AU963" s="39"/>
      <c r="AV963" s="39"/>
      <c r="AW963" s="39"/>
    </row>
    <row r="964" spans="38:49" x14ac:dyDescent="0.3">
      <c r="AL964" s="39"/>
      <c r="AM964" s="39"/>
      <c r="AN964" s="39"/>
      <c r="AO964" s="39"/>
      <c r="AP964" s="39"/>
      <c r="AQ964" s="39"/>
      <c r="AR964" s="39"/>
      <c r="AS964" s="39"/>
      <c r="AT964" s="39"/>
      <c r="AU964" s="39"/>
      <c r="AV964" s="39"/>
      <c r="AW964" s="39"/>
    </row>
    <row r="965" spans="38:49" x14ac:dyDescent="0.3">
      <c r="AL965" s="39"/>
      <c r="AM965" s="39"/>
      <c r="AN965" s="39"/>
      <c r="AO965" s="39"/>
      <c r="AP965" s="39"/>
      <c r="AQ965" s="39"/>
      <c r="AR965" s="39"/>
      <c r="AS965" s="39"/>
      <c r="AT965" s="39"/>
      <c r="AU965" s="39"/>
      <c r="AV965" s="39"/>
      <c r="AW965" s="39"/>
    </row>
    <row r="966" spans="38:49" x14ac:dyDescent="0.3">
      <c r="AL966" s="39"/>
      <c r="AM966" s="39"/>
      <c r="AN966" s="39"/>
      <c r="AO966" s="39"/>
      <c r="AP966" s="39"/>
      <c r="AQ966" s="39"/>
      <c r="AR966" s="39"/>
      <c r="AS966" s="39"/>
      <c r="AT966" s="39"/>
      <c r="AU966" s="39"/>
      <c r="AV966" s="39"/>
      <c r="AW966" s="39"/>
    </row>
    <row r="967" spans="38:49" x14ac:dyDescent="0.3">
      <c r="AL967" s="39"/>
      <c r="AM967" s="39"/>
      <c r="AN967" s="39"/>
      <c r="AO967" s="39"/>
      <c r="AP967" s="39"/>
      <c r="AQ967" s="39"/>
      <c r="AR967" s="39"/>
      <c r="AS967" s="39"/>
      <c r="AT967" s="39"/>
      <c r="AU967" s="39"/>
      <c r="AV967" s="39"/>
      <c r="AW967" s="39"/>
    </row>
    <row r="968" spans="38:49" x14ac:dyDescent="0.3">
      <c r="AL968" s="39"/>
      <c r="AM968" s="39"/>
      <c r="AN968" s="39"/>
      <c r="AO968" s="39"/>
      <c r="AP968" s="39"/>
      <c r="AQ968" s="39"/>
      <c r="AR968" s="39"/>
      <c r="AS968" s="39"/>
      <c r="AT968" s="39"/>
      <c r="AU968" s="39"/>
      <c r="AV968" s="39"/>
      <c r="AW968" s="39"/>
    </row>
    <row r="969" spans="38:49" x14ac:dyDescent="0.3">
      <c r="AL969" s="39"/>
      <c r="AM969" s="39"/>
      <c r="AN969" s="39"/>
      <c r="AO969" s="39"/>
      <c r="AP969" s="39"/>
      <c r="AQ969" s="39"/>
      <c r="AR969" s="39"/>
      <c r="AS969" s="39"/>
      <c r="AT969" s="39"/>
      <c r="AU969" s="39"/>
      <c r="AV969" s="39"/>
      <c r="AW969" s="39"/>
    </row>
    <row r="970" spans="38:49" x14ac:dyDescent="0.3">
      <c r="AL970" s="39"/>
      <c r="AM970" s="39"/>
      <c r="AN970" s="39"/>
      <c r="AO970" s="39"/>
      <c r="AP970" s="39"/>
      <c r="AQ970" s="39"/>
      <c r="AR970" s="39"/>
      <c r="AS970" s="39"/>
      <c r="AT970" s="39"/>
      <c r="AU970" s="39"/>
      <c r="AV970" s="39"/>
      <c r="AW970" s="39"/>
    </row>
    <row r="971" spans="38:49" x14ac:dyDescent="0.3">
      <c r="AL971" s="39"/>
      <c r="AM971" s="39"/>
      <c r="AN971" s="39"/>
      <c r="AO971" s="39"/>
      <c r="AP971" s="39"/>
      <c r="AQ971" s="39"/>
      <c r="AR971" s="39"/>
      <c r="AS971" s="39"/>
      <c r="AT971" s="39"/>
      <c r="AU971" s="39"/>
      <c r="AV971" s="39"/>
      <c r="AW971" s="39"/>
    </row>
    <row r="972" spans="38:49" x14ac:dyDescent="0.3">
      <c r="AL972" s="39"/>
      <c r="AM972" s="39"/>
      <c r="AN972" s="39"/>
      <c r="AO972" s="39"/>
      <c r="AP972" s="39"/>
      <c r="AQ972" s="39"/>
      <c r="AR972" s="39"/>
      <c r="AS972" s="39"/>
      <c r="AT972" s="39"/>
      <c r="AU972" s="39"/>
      <c r="AV972" s="39"/>
      <c r="AW972" s="39"/>
    </row>
    <row r="973" spans="38:49" x14ac:dyDescent="0.3">
      <c r="AL973" s="39"/>
      <c r="AM973" s="39"/>
      <c r="AN973" s="39"/>
      <c r="AO973" s="39"/>
      <c r="AP973" s="39"/>
      <c r="AQ973" s="39"/>
      <c r="AR973" s="39"/>
      <c r="AS973" s="39"/>
      <c r="AT973" s="39"/>
      <c r="AU973" s="39"/>
      <c r="AV973" s="39"/>
      <c r="AW973" s="39"/>
    </row>
    <row r="974" spans="38:49" x14ac:dyDescent="0.3">
      <c r="AL974" s="39"/>
      <c r="AM974" s="39"/>
      <c r="AN974" s="39"/>
      <c r="AO974" s="39"/>
      <c r="AP974" s="39"/>
      <c r="AQ974" s="39"/>
      <c r="AR974" s="39"/>
      <c r="AS974" s="39"/>
      <c r="AT974" s="39"/>
      <c r="AU974" s="39"/>
      <c r="AV974" s="39"/>
      <c r="AW974" s="39"/>
    </row>
    <row r="975" spans="38:49" x14ac:dyDescent="0.3">
      <c r="AL975" s="39"/>
      <c r="AM975" s="39"/>
      <c r="AN975" s="39"/>
      <c r="AO975" s="39"/>
      <c r="AP975" s="39"/>
      <c r="AQ975" s="39"/>
      <c r="AR975" s="39"/>
      <c r="AS975" s="39"/>
      <c r="AT975" s="39"/>
      <c r="AU975" s="39"/>
      <c r="AV975" s="39"/>
      <c r="AW975" s="39"/>
    </row>
    <row r="976" spans="38:49" x14ac:dyDescent="0.3">
      <c r="AL976" s="39"/>
      <c r="AM976" s="39"/>
      <c r="AN976" s="39"/>
      <c r="AO976" s="39"/>
      <c r="AP976" s="39"/>
      <c r="AQ976" s="39"/>
      <c r="AR976" s="39"/>
      <c r="AS976" s="39"/>
      <c r="AT976" s="39"/>
      <c r="AU976" s="39"/>
      <c r="AV976" s="39"/>
      <c r="AW976" s="39"/>
    </row>
    <row r="977" spans="38:49" x14ac:dyDescent="0.3">
      <c r="AL977" s="39"/>
      <c r="AM977" s="39"/>
      <c r="AN977" s="39"/>
      <c r="AO977" s="39"/>
      <c r="AP977" s="39"/>
      <c r="AQ977" s="39"/>
      <c r="AR977" s="39"/>
      <c r="AS977" s="39"/>
      <c r="AT977" s="39"/>
      <c r="AU977" s="39"/>
      <c r="AV977" s="39"/>
      <c r="AW977" s="39"/>
    </row>
    <row r="978" spans="38:49" x14ac:dyDescent="0.3">
      <c r="AL978" s="39"/>
      <c r="AM978" s="39"/>
      <c r="AN978" s="39"/>
      <c r="AO978" s="39"/>
      <c r="AP978" s="39"/>
      <c r="AQ978" s="39"/>
      <c r="AR978" s="39"/>
      <c r="AS978" s="39"/>
      <c r="AT978" s="39"/>
      <c r="AU978" s="39"/>
      <c r="AV978" s="39"/>
      <c r="AW978" s="39"/>
    </row>
    <row r="979" spans="38:49" x14ac:dyDescent="0.3">
      <c r="AL979" s="39"/>
      <c r="AM979" s="39"/>
      <c r="AN979" s="39"/>
      <c r="AO979" s="39"/>
      <c r="AP979" s="39"/>
      <c r="AQ979" s="39"/>
      <c r="AR979" s="39"/>
      <c r="AS979" s="39"/>
      <c r="AT979" s="39"/>
      <c r="AU979" s="39"/>
      <c r="AV979" s="39"/>
      <c r="AW979" s="39"/>
    </row>
    <row r="980" spans="38:49" x14ac:dyDescent="0.3">
      <c r="AL980" s="39"/>
      <c r="AM980" s="39"/>
      <c r="AN980" s="39"/>
      <c r="AO980" s="39"/>
      <c r="AP980" s="39"/>
      <c r="AQ980" s="39"/>
      <c r="AR980" s="39"/>
      <c r="AS980" s="39"/>
      <c r="AT980" s="39"/>
      <c r="AU980" s="39"/>
      <c r="AV980" s="39"/>
      <c r="AW980" s="39"/>
    </row>
    <row r="981" spans="38:49" x14ac:dyDescent="0.3">
      <c r="AL981" s="39"/>
      <c r="AM981" s="39"/>
      <c r="AN981" s="39"/>
      <c r="AO981" s="39"/>
      <c r="AP981" s="39"/>
      <c r="AQ981" s="39"/>
      <c r="AR981" s="39"/>
      <c r="AS981" s="39"/>
      <c r="AT981" s="39"/>
      <c r="AU981" s="39"/>
      <c r="AV981" s="39"/>
      <c r="AW981" s="39"/>
    </row>
    <row r="982" spans="38:49" x14ac:dyDescent="0.3">
      <c r="AL982" s="39"/>
      <c r="AM982" s="39"/>
      <c r="AN982" s="39"/>
      <c r="AO982" s="39"/>
      <c r="AP982" s="39"/>
      <c r="AQ982" s="39"/>
      <c r="AR982" s="39"/>
      <c r="AS982" s="39"/>
      <c r="AT982" s="39"/>
      <c r="AU982" s="39"/>
      <c r="AV982" s="39"/>
      <c r="AW982" s="39"/>
    </row>
    <row r="983" spans="38:49" x14ac:dyDescent="0.3">
      <c r="AL983" s="39"/>
      <c r="AM983" s="39"/>
      <c r="AN983" s="39"/>
      <c r="AO983" s="39"/>
      <c r="AP983" s="39"/>
      <c r="AQ983" s="39"/>
      <c r="AR983" s="39"/>
      <c r="AS983" s="39"/>
      <c r="AT983" s="39"/>
      <c r="AU983" s="39"/>
      <c r="AV983" s="39"/>
      <c r="AW983" s="39"/>
    </row>
    <row r="984" spans="38:49" x14ac:dyDescent="0.3">
      <c r="AL984" s="39"/>
      <c r="AM984" s="39"/>
      <c r="AN984" s="39"/>
      <c r="AO984" s="39"/>
      <c r="AP984" s="39"/>
      <c r="AQ984" s="39"/>
      <c r="AR984" s="39"/>
      <c r="AS984" s="39"/>
      <c r="AT984" s="39"/>
      <c r="AU984" s="39"/>
      <c r="AV984" s="39"/>
      <c r="AW984" s="39"/>
    </row>
    <row r="985" spans="38:49" x14ac:dyDescent="0.3">
      <c r="AL985" s="39"/>
      <c r="AM985" s="39"/>
      <c r="AN985" s="39"/>
      <c r="AO985" s="39"/>
      <c r="AP985" s="39"/>
      <c r="AQ985" s="39"/>
      <c r="AR985" s="39"/>
      <c r="AS985" s="39"/>
      <c r="AT985" s="39"/>
      <c r="AU985" s="39"/>
      <c r="AV985" s="39"/>
      <c r="AW985" s="39"/>
    </row>
    <row r="986" spans="38:49" x14ac:dyDescent="0.3">
      <c r="AL986" s="39"/>
      <c r="AM986" s="39"/>
      <c r="AN986" s="39"/>
      <c r="AO986" s="39"/>
      <c r="AP986" s="39"/>
      <c r="AQ986" s="39"/>
      <c r="AR986" s="39"/>
      <c r="AS986" s="39"/>
      <c r="AT986" s="39"/>
      <c r="AU986" s="39"/>
      <c r="AV986" s="39"/>
      <c r="AW986" s="39"/>
    </row>
    <row r="987" spans="38:49" x14ac:dyDescent="0.3">
      <c r="AL987" s="39"/>
      <c r="AM987" s="39"/>
      <c r="AN987" s="39"/>
      <c r="AO987" s="39"/>
      <c r="AP987" s="39"/>
      <c r="AQ987" s="39"/>
      <c r="AR987" s="39"/>
      <c r="AS987" s="39"/>
      <c r="AT987" s="39"/>
      <c r="AU987" s="39"/>
      <c r="AV987" s="39"/>
      <c r="AW987" s="39"/>
    </row>
    <row r="988" spans="38:49" x14ac:dyDescent="0.3">
      <c r="AL988" s="39"/>
      <c r="AM988" s="39"/>
      <c r="AN988" s="39"/>
      <c r="AO988" s="39"/>
      <c r="AP988" s="39"/>
      <c r="AQ988" s="39"/>
      <c r="AR988" s="39"/>
      <c r="AS988" s="39"/>
      <c r="AT988" s="39"/>
      <c r="AU988" s="39"/>
      <c r="AV988" s="39"/>
      <c r="AW988" s="39"/>
    </row>
    <row r="989" spans="38:49" x14ac:dyDescent="0.3">
      <c r="AL989" s="39"/>
      <c r="AM989" s="39"/>
      <c r="AN989" s="39"/>
      <c r="AO989" s="39"/>
      <c r="AP989" s="39"/>
      <c r="AQ989" s="39"/>
      <c r="AR989" s="39"/>
      <c r="AS989" s="39"/>
      <c r="AT989" s="39"/>
      <c r="AU989" s="39"/>
      <c r="AV989" s="39"/>
      <c r="AW989" s="39"/>
    </row>
    <row r="990" spans="38:49" x14ac:dyDescent="0.3">
      <c r="AL990" s="39"/>
      <c r="AM990" s="39"/>
      <c r="AN990" s="39"/>
      <c r="AO990" s="39"/>
      <c r="AP990" s="39"/>
      <c r="AQ990" s="39"/>
      <c r="AR990" s="39"/>
      <c r="AS990" s="39"/>
      <c r="AT990" s="39"/>
      <c r="AU990" s="39"/>
      <c r="AV990" s="39"/>
      <c r="AW990" s="39"/>
    </row>
    <row r="991" spans="38:49" x14ac:dyDescent="0.3">
      <c r="AL991" s="39"/>
      <c r="AM991" s="39"/>
      <c r="AN991" s="39"/>
      <c r="AO991" s="39"/>
      <c r="AP991" s="39"/>
      <c r="AQ991" s="39"/>
      <c r="AR991" s="39"/>
      <c r="AS991" s="39"/>
      <c r="AT991" s="39"/>
      <c r="AU991" s="39"/>
      <c r="AV991" s="39"/>
      <c r="AW991" s="39"/>
    </row>
    <row r="992" spans="38:49" x14ac:dyDescent="0.3">
      <c r="AL992" s="39"/>
      <c r="AM992" s="39"/>
      <c r="AN992" s="39"/>
      <c r="AO992" s="39"/>
      <c r="AP992" s="39"/>
      <c r="AQ992" s="39"/>
      <c r="AR992" s="39"/>
      <c r="AS992" s="39"/>
      <c r="AT992" s="39"/>
      <c r="AU992" s="39"/>
      <c r="AV992" s="39"/>
      <c r="AW992" s="39"/>
    </row>
    <row r="993" spans="38:49" x14ac:dyDescent="0.3">
      <c r="AL993" s="39"/>
      <c r="AM993" s="39"/>
      <c r="AN993" s="39"/>
      <c r="AO993" s="39"/>
      <c r="AP993" s="39"/>
      <c r="AQ993" s="39"/>
      <c r="AR993" s="39"/>
      <c r="AS993" s="39"/>
      <c r="AT993" s="39"/>
      <c r="AU993" s="39"/>
      <c r="AV993" s="39"/>
      <c r="AW993" s="39"/>
    </row>
    <row r="994" spans="38:49" x14ac:dyDescent="0.3">
      <c r="AL994" s="39"/>
      <c r="AM994" s="39"/>
      <c r="AN994" s="39"/>
      <c r="AO994" s="39"/>
      <c r="AP994" s="39"/>
      <c r="AQ994" s="39"/>
      <c r="AR994" s="39"/>
      <c r="AS994" s="39"/>
      <c r="AT994" s="39"/>
      <c r="AU994" s="39"/>
      <c r="AV994" s="39"/>
      <c r="AW994" s="39"/>
    </row>
    <row r="995" spans="38:49" x14ac:dyDescent="0.3">
      <c r="AL995" s="39"/>
      <c r="AM995" s="39"/>
      <c r="AN995" s="39"/>
      <c r="AO995" s="39"/>
      <c r="AP995" s="39"/>
      <c r="AQ995" s="39"/>
      <c r="AR995" s="39"/>
      <c r="AS995" s="39"/>
      <c r="AT995" s="39"/>
      <c r="AU995" s="39"/>
      <c r="AV995" s="39"/>
      <c r="AW995" s="39"/>
    </row>
    <row r="996" spans="38:49" x14ac:dyDescent="0.3">
      <c r="AL996" s="39"/>
      <c r="AM996" s="39"/>
      <c r="AN996" s="39"/>
      <c r="AO996" s="39"/>
      <c r="AP996" s="39"/>
      <c r="AQ996" s="39"/>
      <c r="AR996" s="39"/>
      <c r="AS996" s="39"/>
      <c r="AT996" s="39"/>
      <c r="AU996" s="39"/>
      <c r="AV996" s="39"/>
      <c r="AW996" s="39"/>
    </row>
    <row r="997" spans="38:49" x14ac:dyDescent="0.3">
      <c r="AL997" s="39"/>
      <c r="AM997" s="39"/>
      <c r="AN997" s="39"/>
      <c r="AO997" s="39"/>
      <c r="AP997" s="39"/>
      <c r="AQ997" s="39"/>
      <c r="AR997" s="39"/>
      <c r="AS997" s="39"/>
      <c r="AT997" s="39"/>
      <c r="AU997" s="39"/>
      <c r="AV997" s="39"/>
      <c r="AW997" s="39"/>
    </row>
    <row r="998" spans="38:49" x14ac:dyDescent="0.3">
      <c r="AL998" s="39"/>
      <c r="AM998" s="39"/>
      <c r="AN998" s="39"/>
      <c r="AO998" s="39"/>
      <c r="AP998" s="39"/>
      <c r="AQ998" s="39"/>
      <c r="AR998" s="39"/>
      <c r="AS998" s="39"/>
      <c r="AT998" s="39"/>
      <c r="AU998" s="39"/>
      <c r="AV998" s="39"/>
      <c r="AW998" s="39"/>
    </row>
    <row r="999" spans="38:49" x14ac:dyDescent="0.3">
      <c r="AL999" s="39"/>
      <c r="AM999" s="39"/>
      <c r="AN999" s="39"/>
      <c r="AO999" s="39"/>
      <c r="AP999" s="39"/>
      <c r="AQ999" s="39"/>
      <c r="AR999" s="39"/>
      <c r="AS999" s="39"/>
      <c r="AT999" s="39"/>
      <c r="AU999" s="39"/>
      <c r="AV999" s="39"/>
      <c r="AW999" s="39"/>
    </row>
    <row r="1000" spans="38:49" x14ac:dyDescent="0.3">
      <c r="AL1000" s="39"/>
      <c r="AM1000" s="39"/>
      <c r="AN1000" s="39"/>
      <c r="AO1000" s="39"/>
      <c r="AP1000" s="39"/>
      <c r="AQ1000" s="39"/>
      <c r="AR1000" s="39"/>
      <c r="AS1000" s="39"/>
      <c r="AT1000" s="39"/>
      <c r="AU1000" s="39"/>
      <c r="AV1000" s="39"/>
      <c r="AW1000" s="39"/>
    </row>
    <row r="1001" spans="38:49" x14ac:dyDescent="0.3">
      <c r="AL1001" s="39"/>
      <c r="AM1001" s="39"/>
      <c r="AN1001" s="39"/>
      <c r="AO1001" s="39"/>
      <c r="AP1001" s="39"/>
      <c r="AQ1001" s="39"/>
      <c r="AR1001" s="39"/>
      <c r="AS1001" s="39"/>
      <c r="AT1001" s="39"/>
      <c r="AU1001" s="39"/>
      <c r="AV1001" s="39"/>
      <c r="AW1001" s="39"/>
    </row>
    <row r="1002" spans="38:49" x14ac:dyDescent="0.3">
      <c r="AL1002" s="39"/>
      <c r="AM1002" s="39"/>
      <c r="AN1002" s="39"/>
      <c r="AO1002" s="39"/>
      <c r="AP1002" s="39"/>
      <c r="AQ1002" s="39"/>
      <c r="AR1002" s="39"/>
      <c r="AS1002" s="39"/>
      <c r="AT1002" s="39"/>
      <c r="AU1002" s="39"/>
      <c r="AV1002" s="39"/>
      <c r="AW1002" s="39"/>
    </row>
    <row r="1003" spans="38:49" x14ac:dyDescent="0.3">
      <c r="AL1003" s="39"/>
      <c r="AM1003" s="39"/>
      <c r="AN1003" s="39"/>
      <c r="AO1003" s="39"/>
      <c r="AP1003" s="39"/>
      <c r="AQ1003" s="39"/>
      <c r="AR1003" s="39"/>
      <c r="AS1003" s="39"/>
      <c r="AT1003" s="39"/>
      <c r="AU1003" s="39"/>
      <c r="AV1003" s="39"/>
      <c r="AW1003" s="39"/>
    </row>
    <row r="1004" spans="38:49" x14ac:dyDescent="0.3">
      <c r="AL1004" s="39"/>
      <c r="AM1004" s="39"/>
      <c r="AN1004" s="39"/>
      <c r="AO1004" s="39"/>
      <c r="AP1004" s="39"/>
      <c r="AQ1004" s="39"/>
      <c r="AR1004" s="39"/>
      <c r="AS1004" s="39"/>
      <c r="AT1004" s="39"/>
      <c r="AU1004" s="39"/>
      <c r="AV1004" s="39"/>
      <c r="AW1004" s="39"/>
    </row>
    <row r="1005" spans="38:49" x14ac:dyDescent="0.3">
      <c r="AL1005" s="39"/>
      <c r="AM1005" s="39"/>
      <c r="AN1005" s="39"/>
      <c r="AO1005" s="39"/>
      <c r="AP1005" s="39"/>
      <c r="AQ1005" s="39"/>
      <c r="AR1005" s="39"/>
      <c r="AS1005" s="39"/>
      <c r="AT1005" s="39"/>
      <c r="AU1005" s="39"/>
      <c r="AV1005" s="39"/>
      <c r="AW1005" s="39"/>
    </row>
    <row r="1006" spans="38:49" x14ac:dyDescent="0.3">
      <c r="AL1006" s="39"/>
      <c r="AM1006" s="39"/>
      <c r="AN1006" s="39"/>
      <c r="AO1006" s="39"/>
      <c r="AP1006" s="39"/>
      <c r="AQ1006" s="39"/>
      <c r="AR1006" s="39"/>
      <c r="AS1006" s="39"/>
      <c r="AT1006" s="39"/>
      <c r="AU1006" s="39"/>
      <c r="AV1006" s="39"/>
      <c r="AW1006" s="39"/>
    </row>
    <row r="1007" spans="38:49" x14ac:dyDescent="0.3">
      <c r="AL1007" s="39"/>
      <c r="AM1007" s="39"/>
      <c r="AN1007" s="39"/>
      <c r="AO1007" s="39"/>
      <c r="AP1007" s="39"/>
      <c r="AQ1007" s="39"/>
      <c r="AR1007" s="39"/>
      <c r="AS1007" s="39"/>
      <c r="AT1007" s="39"/>
      <c r="AU1007" s="39"/>
      <c r="AV1007" s="39"/>
      <c r="AW1007" s="39"/>
    </row>
    <row r="1008" spans="38:49" x14ac:dyDescent="0.3">
      <c r="AL1008" s="39"/>
      <c r="AM1008" s="39"/>
      <c r="AN1008" s="39"/>
      <c r="AO1008" s="39"/>
      <c r="AP1008" s="39"/>
      <c r="AQ1008" s="39"/>
      <c r="AR1008" s="39"/>
      <c r="AS1008" s="39"/>
      <c r="AT1008" s="39"/>
      <c r="AU1008" s="39"/>
      <c r="AV1008" s="39"/>
      <c r="AW1008" s="39"/>
    </row>
    <row r="1009" spans="38:49" x14ac:dyDescent="0.3">
      <c r="AL1009" s="39"/>
      <c r="AM1009" s="39"/>
      <c r="AN1009" s="39"/>
      <c r="AO1009" s="39"/>
      <c r="AP1009" s="39"/>
      <c r="AQ1009" s="39"/>
      <c r="AR1009" s="39"/>
      <c r="AS1009" s="39"/>
      <c r="AT1009" s="39"/>
      <c r="AU1009" s="39"/>
      <c r="AV1009" s="39"/>
      <c r="AW1009" s="39"/>
    </row>
    <row r="1010" spans="38:49" x14ac:dyDescent="0.3">
      <c r="AL1010" s="39"/>
      <c r="AM1010" s="39"/>
      <c r="AN1010" s="39"/>
      <c r="AO1010" s="39"/>
      <c r="AP1010" s="39"/>
      <c r="AQ1010" s="39"/>
      <c r="AR1010" s="39"/>
      <c r="AS1010" s="39"/>
      <c r="AT1010" s="39"/>
      <c r="AU1010" s="39"/>
      <c r="AV1010" s="39"/>
      <c r="AW1010" s="39"/>
    </row>
    <row r="1011" spans="38:49" x14ac:dyDescent="0.3">
      <c r="AL1011" s="39"/>
      <c r="AM1011" s="39"/>
      <c r="AN1011" s="39"/>
      <c r="AO1011" s="39"/>
      <c r="AP1011" s="39"/>
      <c r="AQ1011" s="39"/>
      <c r="AR1011" s="39"/>
      <c r="AS1011" s="39"/>
      <c r="AT1011" s="39"/>
      <c r="AU1011" s="39"/>
      <c r="AV1011" s="39"/>
      <c r="AW1011" s="39"/>
    </row>
    <row r="1012" spans="38:49" x14ac:dyDescent="0.3">
      <c r="AL1012" s="39"/>
      <c r="AM1012" s="39"/>
      <c r="AN1012" s="39"/>
      <c r="AO1012" s="39"/>
      <c r="AP1012" s="39"/>
      <c r="AQ1012" s="39"/>
      <c r="AR1012" s="39"/>
      <c r="AS1012" s="39"/>
      <c r="AT1012" s="39"/>
      <c r="AU1012" s="39"/>
      <c r="AV1012" s="39"/>
      <c r="AW1012" s="39"/>
    </row>
    <row r="1013" spans="38:49" x14ac:dyDescent="0.3">
      <c r="AL1013" s="39"/>
      <c r="AM1013" s="39"/>
      <c r="AN1013" s="39"/>
      <c r="AO1013" s="39"/>
      <c r="AP1013" s="39"/>
      <c r="AQ1013" s="39"/>
      <c r="AR1013" s="39"/>
      <c r="AS1013" s="39"/>
      <c r="AT1013" s="39"/>
      <c r="AU1013" s="39"/>
      <c r="AV1013" s="39"/>
      <c r="AW1013" s="39"/>
    </row>
    <row r="1014" spans="38:49" x14ac:dyDescent="0.3">
      <c r="AL1014" s="39"/>
      <c r="AM1014" s="39"/>
      <c r="AN1014" s="39"/>
      <c r="AO1014" s="39"/>
      <c r="AP1014" s="39"/>
      <c r="AQ1014" s="39"/>
      <c r="AR1014" s="39"/>
      <c r="AS1014" s="39"/>
      <c r="AT1014" s="39"/>
      <c r="AU1014" s="39"/>
      <c r="AV1014" s="39"/>
      <c r="AW1014" s="39"/>
    </row>
    <row r="1015" spans="38:49" x14ac:dyDescent="0.3">
      <c r="AL1015" s="39"/>
      <c r="AM1015" s="39"/>
      <c r="AN1015" s="39"/>
      <c r="AO1015" s="39"/>
      <c r="AP1015" s="39"/>
      <c r="AQ1015" s="39"/>
      <c r="AR1015" s="39"/>
      <c r="AS1015" s="39"/>
      <c r="AT1015" s="39"/>
      <c r="AU1015" s="39"/>
      <c r="AV1015" s="39"/>
      <c r="AW1015" s="39"/>
    </row>
    <row r="1016" spans="38:49" x14ac:dyDescent="0.3">
      <c r="AL1016" s="39"/>
      <c r="AM1016" s="39"/>
      <c r="AN1016" s="39"/>
      <c r="AO1016" s="39"/>
      <c r="AP1016" s="39"/>
      <c r="AQ1016" s="39"/>
      <c r="AR1016" s="39"/>
      <c r="AS1016" s="39"/>
      <c r="AT1016" s="39"/>
      <c r="AU1016" s="39"/>
      <c r="AV1016" s="39"/>
      <c r="AW1016" s="39"/>
    </row>
    <row r="1017" spans="38:49" x14ac:dyDescent="0.3">
      <c r="AL1017" s="39"/>
      <c r="AM1017" s="39"/>
      <c r="AN1017" s="39"/>
      <c r="AO1017" s="39"/>
      <c r="AP1017" s="39"/>
      <c r="AQ1017" s="39"/>
      <c r="AR1017" s="39"/>
      <c r="AS1017" s="39"/>
      <c r="AT1017" s="39"/>
      <c r="AU1017" s="39"/>
      <c r="AV1017" s="39"/>
      <c r="AW1017" s="39"/>
    </row>
    <row r="1018" spans="38:49" x14ac:dyDescent="0.3">
      <c r="AL1018" s="39"/>
      <c r="AM1018" s="39"/>
      <c r="AN1018" s="39"/>
      <c r="AO1018" s="39"/>
      <c r="AP1018" s="39"/>
      <c r="AQ1018" s="39"/>
      <c r="AR1018" s="39"/>
      <c r="AS1018" s="39"/>
      <c r="AT1018" s="39"/>
      <c r="AU1018" s="39"/>
      <c r="AV1018" s="39"/>
      <c r="AW1018" s="39"/>
    </row>
    <row r="1019" spans="38:49" x14ac:dyDescent="0.3">
      <c r="AL1019" s="39"/>
      <c r="AM1019" s="39"/>
      <c r="AN1019" s="39"/>
      <c r="AO1019" s="39"/>
      <c r="AP1019" s="39"/>
      <c r="AQ1019" s="39"/>
      <c r="AR1019" s="39"/>
      <c r="AS1019" s="39"/>
      <c r="AT1019" s="39"/>
      <c r="AU1019" s="39"/>
      <c r="AV1019" s="39"/>
      <c r="AW1019" s="39"/>
    </row>
    <row r="1020" spans="38:49" x14ac:dyDescent="0.3">
      <c r="AL1020" s="39"/>
      <c r="AM1020" s="39"/>
      <c r="AN1020" s="39"/>
      <c r="AO1020" s="39"/>
      <c r="AP1020" s="39"/>
      <c r="AQ1020" s="39"/>
      <c r="AR1020" s="39"/>
      <c r="AS1020" s="39"/>
      <c r="AT1020" s="39"/>
      <c r="AU1020" s="39"/>
      <c r="AV1020" s="39"/>
      <c r="AW1020" s="39"/>
    </row>
    <row r="1021" spans="38:49" x14ac:dyDescent="0.3">
      <c r="AL1021" s="39"/>
      <c r="AM1021" s="39"/>
      <c r="AN1021" s="39"/>
      <c r="AO1021" s="39"/>
      <c r="AP1021" s="39"/>
      <c r="AQ1021" s="39"/>
      <c r="AR1021" s="39"/>
      <c r="AS1021" s="39"/>
      <c r="AT1021" s="39"/>
      <c r="AU1021" s="39"/>
      <c r="AV1021" s="39"/>
      <c r="AW1021" s="39"/>
    </row>
    <row r="1022" spans="38:49" x14ac:dyDescent="0.3">
      <c r="AL1022" s="39"/>
      <c r="AM1022" s="39"/>
      <c r="AN1022" s="39"/>
      <c r="AO1022" s="39"/>
      <c r="AP1022" s="39"/>
      <c r="AQ1022" s="39"/>
      <c r="AR1022" s="39"/>
      <c r="AS1022" s="39"/>
      <c r="AT1022" s="39"/>
      <c r="AU1022" s="39"/>
      <c r="AV1022" s="39"/>
      <c r="AW1022" s="39"/>
    </row>
    <row r="1023" spans="38:49" x14ac:dyDescent="0.3">
      <c r="AL1023" s="39"/>
      <c r="AM1023" s="39"/>
      <c r="AN1023" s="39"/>
      <c r="AO1023" s="39"/>
      <c r="AP1023" s="39"/>
      <c r="AQ1023" s="39"/>
      <c r="AR1023" s="39"/>
      <c r="AS1023" s="39"/>
      <c r="AT1023" s="39"/>
      <c r="AU1023" s="39"/>
      <c r="AV1023" s="39"/>
      <c r="AW1023" s="39"/>
    </row>
    <row r="1024" spans="38:49" x14ac:dyDescent="0.3">
      <c r="AL1024" s="39"/>
      <c r="AM1024" s="39"/>
      <c r="AN1024" s="39"/>
      <c r="AO1024" s="39"/>
      <c r="AP1024" s="39"/>
      <c r="AQ1024" s="39"/>
      <c r="AR1024" s="39"/>
      <c r="AS1024" s="39"/>
      <c r="AT1024" s="39"/>
      <c r="AU1024" s="39"/>
      <c r="AV1024" s="39"/>
      <c r="AW1024" s="39"/>
    </row>
    <row r="1025" spans="38:49" x14ac:dyDescent="0.3">
      <c r="AL1025" s="39"/>
      <c r="AM1025" s="39"/>
      <c r="AN1025" s="39"/>
      <c r="AO1025" s="39"/>
      <c r="AP1025" s="39"/>
      <c r="AQ1025" s="39"/>
      <c r="AR1025" s="39"/>
      <c r="AS1025" s="39"/>
      <c r="AT1025" s="39"/>
      <c r="AU1025" s="39"/>
      <c r="AV1025" s="39"/>
      <c r="AW1025" s="39"/>
    </row>
    <row r="1026" spans="38:49" x14ac:dyDescent="0.3">
      <c r="AL1026" s="39"/>
      <c r="AM1026" s="39"/>
      <c r="AN1026" s="39"/>
      <c r="AO1026" s="39"/>
      <c r="AP1026" s="39"/>
      <c r="AQ1026" s="39"/>
      <c r="AR1026" s="39"/>
      <c r="AS1026" s="39"/>
      <c r="AT1026" s="39"/>
      <c r="AU1026" s="39"/>
      <c r="AV1026" s="39"/>
      <c r="AW1026" s="39"/>
    </row>
    <row r="1027" spans="38:49" x14ac:dyDescent="0.3">
      <c r="AL1027" s="39"/>
      <c r="AM1027" s="39"/>
      <c r="AN1027" s="39"/>
      <c r="AO1027" s="39"/>
      <c r="AP1027" s="39"/>
      <c r="AQ1027" s="39"/>
      <c r="AR1027" s="39"/>
      <c r="AS1027" s="39"/>
      <c r="AT1027" s="39"/>
      <c r="AU1027" s="39"/>
      <c r="AV1027" s="39"/>
      <c r="AW1027" s="39"/>
    </row>
    <row r="1028" spans="38:49" x14ac:dyDescent="0.3">
      <c r="AL1028" s="39"/>
      <c r="AM1028" s="39"/>
      <c r="AN1028" s="39"/>
      <c r="AO1028" s="39"/>
      <c r="AP1028" s="39"/>
      <c r="AQ1028" s="39"/>
      <c r="AR1028" s="39"/>
      <c r="AS1028" s="39"/>
      <c r="AT1028" s="39"/>
      <c r="AU1028" s="39"/>
      <c r="AV1028" s="39"/>
      <c r="AW1028" s="39"/>
    </row>
    <row r="1029" spans="38:49" x14ac:dyDescent="0.3">
      <c r="AL1029" s="39"/>
      <c r="AM1029" s="39"/>
      <c r="AN1029" s="39"/>
      <c r="AO1029" s="39"/>
      <c r="AP1029" s="39"/>
      <c r="AQ1029" s="39"/>
      <c r="AR1029" s="39"/>
      <c r="AS1029" s="39"/>
      <c r="AT1029" s="39"/>
      <c r="AU1029" s="39"/>
      <c r="AV1029" s="39"/>
      <c r="AW1029" s="39"/>
    </row>
    <row r="1030" spans="38:49" x14ac:dyDescent="0.3">
      <c r="AL1030" s="39"/>
      <c r="AM1030" s="39"/>
      <c r="AN1030" s="39"/>
      <c r="AO1030" s="39"/>
      <c r="AP1030" s="39"/>
      <c r="AQ1030" s="39"/>
      <c r="AR1030" s="39"/>
      <c r="AS1030" s="39"/>
      <c r="AT1030" s="39"/>
      <c r="AU1030" s="39"/>
      <c r="AV1030" s="39"/>
      <c r="AW1030" s="39"/>
    </row>
    <row r="1031" spans="38:49" x14ac:dyDescent="0.3">
      <c r="AL1031" s="39"/>
      <c r="AM1031" s="39"/>
      <c r="AN1031" s="39"/>
      <c r="AO1031" s="39"/>
      <c r="AP1031" s="39"/>
      <c r="AQ1031" s="39"/>
      <c r="AR1031" s="39"/>
      <c r="AS1031" s="39"/>
      <c r="AT1031" s="39"/>
      <c r="AU1031" s="39"/>
      <c r="AV1031" s="39"/>
      <c r="AW1031" s="39"/>
    </row>
    <row r="1032" spans="38:49" x14ac:dyDescent="0.3">
      <c r="AL1032" s="39"/>
      <c r="AM1032" s="39"/>
      <c r="AN1032" s="39"/>
      <c r="AO1032" s="39"/>
      <c r="AP1032" s="39"/>
      <c r="AQ1032" s="39"/>
      <c r="AR1032" s="39"/>
      <c r="AS1032" s="39"/>
      <c r="AT1032" s="39"/>
      <c r="AU1032" s="39"/>
      <c r="AV1032" s="39"/>
      <c r="AW1032" s="39"/>
    </row>
    <row r="1033" spans="38:49" x14ac:dyDescent="0.3">
      <c r="AL1033" s="39"/>
      <c r="AM1033" s="39"/>
      <c r="AN1033" s="39"/>
      <c r="AO1033" s="39"/>
      <c r="AP1033" s="39"/>
      <c r="AQ1033" s="39"/>
      <c r="AR1033" s="39"/>
      <c r="AS1033" s="39"/>
      <c r="AT1033" s="39"/>
      <c r="AU1033" s="39"/>
      <c r="AV1033" s="39"/>
      <c r="AW1033" s="39"/>
    </row>
    <row r="1034" spans="38:49" x14ac:dyDescent="0.3">
      <c r="AL1034" s="39"/>
      <c r="AM1034" s="39"/>
      <c r="AN1034" s="39"/>
      <c r="AO1034" s="39"/>
      <c r="AP1034" s="39"/>
      <c r="AQ1034" s="39"/>
      <c r="AR1034" s="39"/>
      <c r="AS1034" s="39"/>
      <c r="AT1034" s="39"/>
      <c r="AU1034" s="39"/>
      <c r="AV1034" s="39"/>
      <c r="AW1034" s="39"/>
    </row>
    <row r="1035" spans="38:49" x14ac:dyDescent="0.3">
      <c r="AL1035" s="39"/>
      <c r="AM1035" s="39"/>
      <c r="AN1035" s="39"/>
      <c r="AO1035" s="39"/>
      <c r="AP1035" s="39"/>
      <c r="AQ1035" s="39"/>
      <c r="AR1035" s="39"/>
      <c r="AS1035" s="39"/>
      <c r="AT1035" s="39"/>
      <c r="AU1035" s="39"/>
      <c r="AV1035" s="39"/>
      <c r="AW1035" s="39"/>
    </row>
    <row r="1036" spans="38:49" x14ac:dyDescent="0.3">
      <c r="AL1036" s="39"/>
      <c r="AM1036" s="39"/>
      <c r="AN1036" s="39"/>
      <c r="AO1036" s="39"/>
      <c r="AP1036" s="39"/>
      <c r="AQ1036" s="39"/>
      <c r="AR1036" s="39"/>
      <c r="AS1036" s="39"/>
      <c r="AT1036" s="39"/>
      <c r="AU1036" s="39"/>
      <c r="AV1036" s="39"/>
      <c r="AW1036" s="39"/>
    </row>
    <row r="1037" spans="38:49" x14ac:dyDescent="0.3">
      <c r="AL1037" s="39"/>
      <c r="AM1037" s="39"/>
      <c r="AN1037" s="39"/>
      <c r="AO1037" s="39"/>
      <c r="AP1037" s="39"/>
      <c r="AQ1037" s="39"/>
      <c r="AR1037" s="39"/>
      <c r="AS1037" s="39"/>
      <c r="AT1037" s="39"/>
      <c r="AU1037" s="39"/>
      <c r="AV1037" s="39"/>
      <c r="AW1037" s="39"/>
    </row>
    <row r="1038" spans="38:49" x14ac:dyDescent="0.3">
      <c r="AL1038" s="39"/>
      <c r="AM1038" s="39"/>
      <c r="AN1038" s="39"/>
      <c r="AO1038" s="39"/>
      <c r="AP1038" s="39"/>
      <c r="AQ1038" s="39"/>
      <c r="AR1038" s="39"/>
      <c r="AS1038" s="39"/>
      <c r="AT1038" s="39"/>
      <c r="AU1038" s="39"/>
      <c r="AV1038" s="39"/>
      <c r="AW1038" s="39"/>
    </row>
    <row r="1039" spans="38:49" x14ac:dyDescent="0.3">
      <c r="AL1039" s="39"/>
      <c r="AM1039" s="39"/>
      <c r="AN1039" s="39"/>
      <c r="AO1039" s="39"/>
      <c r="AP1039" s="39"/>
      <c r="AQ1039" s="39"/>
      <c r="AR1039" s="39"/>
      <c r="AS1039" s="39"/>
      <c r="AT1039" s="39"/>
      <c r="AU1039" s="39"/>
      <c r="AV1039" s="39"/>
      <c r="AW1039" s="39"/>
    </row>
    <row r="1040" spans="38:49" x14ac:dyDescent="0.3">
      <c r="AL1040" s="39"/>
      <c r="AM1040" s="39"/>
      <c r="AN1040" s="39"/>
      <c r="AO1040" s="39"/>
      <c r="AP1040" s="39"/>
      <c r="AQ1040" s="39"/>
      <c r="AR1040" s="39"/>
      <c r="AS1040" s="39"/>
      <c r="AT1040" s="39"/>
      <c r="AU1040" s="39"/>
      <c r="AV1040" s="39"/>
      <c r="AW1040" s="39"/>
    </row>
    <row r="1041" spans="38:49" x14ac:dyDescent="0.3">
      <c r="AL1041" s="39"/>
      <c r="AM1041" s="39"/>
      <c r="AN1041" s="39"/>
      <c r="AO1041" s="39"/>
      <c r="AP1041" s="39"/>
      <c r="AQ1041" s="39"/>
      <c r="AR1041" s="39"/>
      <c r="AS1041" s="39"/>
      <c r="AT1041" s="39"/>
      <c r="AU1041" s="39"/>
      <c r="AV1041" s="39"/>
      <c r="AW1041" s="39"/>
    </row>
    <row r="1042" spans="38:49" x14ac:dyDescent="0.3">
      <c r="AL1042" s="39"/>
      <c r="AM1042" s="39"/>
      <c r="AN1042" s="39"/>
      <c r="AO1042" s="39"/>
      <c r="AP1042" s="39"/>
      <c r="AQ1042" s="39"/>
      <c r="AR1042" s="39"/>
      <c r="AS1042" s="39"/>
      <c r="AT1042" s="39"/>
      <c r="AU1042" s="39"/>
      <c r="AV1042" s="39"/>
      <c r="AW1042" s="39"/>
    </row>
    <row r="1043" spans="38:49" x14ac:dyDescent="0.3">
      <c r="AL1043" s="39"/>
      <c r="AM1043" s="39"/>
      <c r="AN1043" s="39"/>
      <c r="AO1043" s="39"/>
      <c r="AP1043" s="39"/>
      <c r="AQ1043" s="39"/>
      <c r="AR1043" s="39"/>
      <c r="AS1043" s="39"/>
      <c r="AT1043" s="39"/>
      <c r="AU1043" s="39"/>
      <c r="AV1043" s="39"/>
      <c r="AW1043" s="39"/>
    </row>
    <row r="1044" spans="38:49" x14ac:dyDescent="0.3">
      <c r="AL1044" s="39"/>
      <c r="AM1044" s="39"/>
      <c r="AN1044" s="39"/>
      <c r="AO1044" s="39"/>
      <c r="AP1044" s="39"/>
      <c r="AQ1044" s="39"/>
      <c r="AR1044" s="39"/>
      <c r="AS1044" s="39"/>
      <c r="AT1044" s="39"/>
      <c r="AU1044" s="39"/>
      <c r="AV1044" s="39"/>
      <c r="AW1044" s="39"/>
    </row>
    <row r="1045" spans="38:49" x14ac:dyDescent="0.3">
      <c r="AL1045" s="39"/>
      <c r="AM1045" s="39"/>
      <c r="AN1045" s="39"/>
      <c r="AO1045" s="39"/>
      <c r="AP1045" s="39"/>
      <c r="AQ1045" s="39"/>
      <c r="AR1045" s="39"/>
      <c r="AS1045" s="39"/>
      <c r="AT1045" s="39"/>
      <c r="AU1045" s="39"/>
      <c r="AV1045" s="39"/>
      <c r="AW1045" s="39"/>
    </row>
    <row r="1046" spans="38:49" x14ac:dyDescent="0.3">
      <c r="AL1046" s="39"/>
      <c r="AM1046" s="39"/>
      <c r="AN1046" s="39"/>
      <c r="AO1046" s="39"/>
      <c r="AP1046" s="39"/>
      <c r="AQ1046" s="39"/>
      <c r="AR1046" s="39"/>
      <c r="AS1046" s="39"/>
      <c r="AT1046" s="39"/>
      <c r="AU1046" s="39"/>
      <c r="AV1046" s="39"/>
      <c r="AW1046" s="39"/>
    </row>
    <row r="1047" spans="38:49" x14ac:dyDescent="0.3">
      <c r="AL1047" s="39"/>
      <c r="AM1047" s="39"/>
      <c r="AN1047" s="39"/>
      <c r="AO1047" s="39"/>
      <c r="AP1047" s="39"/>
      <c r="AQ1047" s="39"/>
      <c r="AR1047" s="39"/>
      <c r="AS1047" s="39"/>
      <c r="AT1047" s="39"/>
      <c r="AU1047" s="39"/>
      <c r="AV1047" s="39"/>
      <c r="AW1047" s="39"/>
    </row>
    <row r="1048" spans="38:49" x14ac:dyDescent="0.3">
      <c r="AL1048" s="39"/>
      <c r="AM1048" s="39"/>
      <c r="AN1048" s="39"/>
      <c r="AO1048" s="39"/>
      <c r="AP1048" s="39"/>
      <c r="AQ1048" s="39"/>
      <c r="AR1048" s="39"/>
      <c r="AS1048" s="39"/>
      <c r="AT1048" s="39"/>
      <c r="AU1048" s="39"/>
      <c r="AV1048" s="39"/>
      <c r="AW1048" s="39"/>
    </row>
    <row r="1049" spans="38:49" x14ac:dyDescent="0.3">
      <c r="AL1049" s="39"/>
      <c r="AM1049" s="39"/>
      <c r="AN1049" s="39"/>
      <c r="AO1049" s="39"/>
      <c r="AP1049" s="39"/>
      <c r="AQ1049" s="39"/>
      <c r="AR1049" s="39"/>
      <c r="AS1049" s="39"/>
      <c r="AT1049" s="39"/>
      <c r="AU1049" s="39"/>
      <c r="AV1049" s="39"/>
      <c r="AW1049" s="39"/>
    </row>
    <row r="1050" spans="38:49" x14ac:dyDescent="0.3">
      <c r="AL1050" s="39"/>
      <c r="AM1050" s="39"/>
      <c r="AN1050" s="39"/>
      <c r="AO1050" s="39"/>
      <c r="AP1050" s="39"/>
      <c r="AQ1050" s="39"/>
      <c r="AR1050" s="39"/>
      <c r="AS1050" s="39"/>
      <c r="AT1050" s="39"/>
      <c r="AU1050" s="39"/>
      <c r="AV1050" s="39"/>
      <c r="AW1050" s="39"/>
    </row>
    <row r="1051" spans="38:49" x14ac:dyDescent="0.3">
      <c r="AL1051" s="39"/>
      <c r="AM1051" s="39"/>
      <c r="AN1051" s="39"/>
      <c r="AO1051" s="39"/>
      <c r="AP1051" s="39"/>
      <c r="AQ1051" s="39"/>
      <c r="AR1051" s="39"/>
      <c r="AS1051" s="39"/>
      <c r="AT1051" s="39"/>
      <c r="AU1051" s="39"/>
      <c r="AV1051" s="39"/>
      <c r="AW1051" s="39"/>
    </row>
    <row r="1052" spans="38:49" x14ac:dyDescent="0.3">
      <c r="AL1052" s="39"/>
      <c r="AM1052" s="39"/>
      <c r="AN1052" s="39"/>
      <c r="AO1052" s="39"/>
      <c r="AP1052" s="39"/>
      <c r="AQ1052" s="39"/>
      <c r="AR1052" s="39"/>
      <c r="AS1052" s="39"/>
      <c r="AT1052" s="39"/>
      <c r="AU1052" s="39"/>
      <c r="AV1052" s="39"/>
      <c r="AW1052" s="39"/>
    </row>
    <row r="1053" spans="38:49" x14ac:dyDescent="0.3">
      <c r="AL1053" s="39"/>
      <c r="AM1053" s="39"/>
      <c r="AN1053" s="39"/>
      <c r="AO1053" s="39"/>
      <c r="AP1053" s="39"/>
      <c r="AQ1053" s="39"/>
      <c r="AR1053" s="39"/>
      <c r="AS1053" s="39"/>
      <c r="AT1053" s="39"/>
      <c r="AU1053" s="39"/>
      <c r="AV1053" s="39"/>
      <c r="AW1053" s="39"/>
    </row>
    <row r="1054" spans="38:49" x14ac:dyDescent="0.3">
      <c r="AL1054" s="39"/>
      <c r="AM1054" s="39"/>
      <c r="AN1054" s="39"/>
      <c r="AO1054" s="39"/>
      <c r="AP1054" s="39"/>
      <c r="AQ1054" s="39"/>
      <c r="AR1054" s="39"/>
      <c r="AS1054" s="39"/>
      <c r="AT1054" s="39"/>
      <c r="AU1054" s="39"/>
      <c r="AV1054" s="39"/>
      <c r="AW1054" s="39"/>
    </row>
    <row r="1055" spans="38:49" x14ac:dyDescent="0.3">
      <c r="AL1055" s="39"/>
      <c r="AM1055" s="39"/>
      <c r="AN1055" s="39"/>
      <c r="AO1055" s="39"/>
      <c r="AP1055" s="39"/>
      <c r="AQ1055" s="39"/>
      <c r="AR1055" s="39"/>
      <c r="AS1055" s="39"/>
      <c r="AT1055" s="39"/>
      <c r="AU1055" s="39"/>
      <c r="AV1055" s="39"/>
      <c r="AW1055" s="39"/>
    </row>
    <row r="1056" spans="38:49" x14ac:dyDescent="0.3">
      <c r="AL1056" s="39"/>
      <c r="AM1056" s="39"/>
      <c r="AN1056" s="39"/>
      <c r="AO1056" s="39"/>
      <c r="AP1056" s="39"/>
      <c r="AQ1056" s="39"/>
      <c r="AR1056" s="39"/>
      <c r="AS1056" s="39"/>
      <c r="AT1056" s="39"/>
      <c r="AU1056" s="39"/>
      <c r="AV1056" s="39"/>
      <c r="AW1056" s="39"/>
    </row>
    <row r="1057" spans="38:49" x14ac:dyDescent="0.3">
      <c r="AL1057" s="39"/>
      <c r="AM1057" s="39"/>
      <c r="AN1057" s="39"/>
      <c r="AO1057" s="39"/>
      <c r="AP1057" s="39"/>
      <c r="AQ1057" s="39"/>
      <c r="AR1057" s="39"/>
      <c r="AS1057" s="39"/>
      <c r="AT1057" s="39"/>
      <c r="AU1057" s="39"/>
      <c r="AV1057" s="39"/>
      <c r="AW1057" s="39"/>
    </row>
    <row r="1058" spans="38:49" x14ac:dyDescent="0.3">
      <c r="AL1058" s="39"/>
      <c r="AM1058" s="39"/>
      <c r="AN1058" s="39"/>
      <c r="AO1058" s="39"/>
      <c r="AP1058" s="39"/>
      <c r="AQ1058" s="39"/>
      <c r="AR1058" s="39"/>
      <c r="AS1058" s="39"/>
      <c r="AT1058" s="39"/>
      <c r="AU1058" s="39"/>
      <c r="AV1058" s="39"/>
      <c r="AW1058" s="39"/>
    </row>
    <row r="1059" spans="38:49" x14ac:dyDescent="0.3">
      <c r="AL1059" s="39"/>
      <c r="AM1059" s="39"/>
      <c r="AN1059" s="39"/>
      <c r="AO1059" s="39"/>
      <c r="AP1059" s="39"/>
      <c r="AQ1059" s="39"/>
      <c r="AR1059" s="39"/>
      <c r="AS1059" s="39"/>
      <c r="AT1059" s="39"/>
      <c r="AU1059" s="39"/>
      <c r="AV1059" s="39"/>
      <c r="AW1059" s="39"/>
    </row>
    <row r="1060" spans="38:49" x14ac:dyDescent="0.3">
      <c r="AL1060" s="39"/>
      <c r="AM1060" s="39"/>
      <c r="AN1060" s="39"/>
      <c r="AO1060" s="39"/>
      <c r="AP1060" s="39"/>
      <c r="AQ1060" s="39"/>
      <c r="AR1060" s="39"/>
      <c r="AS1060" s="39"/>
      <c r="AT1060" s="39"/>
      <c r="AU1060" s="39"/>
      <c r="AV1060" s="39"/>
      <c r="AW1060" s="39"/>
    </row>
    <row r="1061" spans="38:49" x14ac:dyDescent="0.3">
      <c r="AL1061" s="39"/>
      <c r="AM1061" s="39"/>
      <c r="AN1061" s="39"/>
      <c r="AO1061" s="39"/>
      <c r="AP1061" s="39"/>
      <c r="AQ1061" s="39"/>
      <c r="AR1061" s="39"/>
      <c r="AS1061" s="39"/>
      <c r="AT1061" s="39"/>
      <c r="AU1061" s="39"/>
      <c r="AV1061" s="39"/>
      <c r="AW1061" s="39"/>
    </row>
    <row r="1062" spans="38:49" x14ac:dyDescent="0.3">
      <c r="AL1062" s="39"/>
      <c r="AM1062" s="39"/>
      <c r="AN1062" s="39"/>
      <c r="AO1062" s="39"/>
      <c r="AP1062" s="39"/>
      <c r="AQ1062" s="39"/>
      <c r="AR1062" s="39"/>
      <c r="AS1062" s="39"/>
      <c r="AT1062" s="39"/>
      <c r="AU1062" s="39"/>
      <c r="AV1062" s="39"/>
      <c r="AW1062" s="39"/>
    </row>
    <row r="1063" spans="38:49" x14ac:dyDescent="0.3">
      <c r="AL1063" s="39"/>
      <c r="AM1063" s="39"/>
      <c r="AN1063" s="39"/>
      <c r="AO1063" s="39"/>
      <c r="AP1063" s="39"/>
      <c r="AQ1063" s="39"/>
      <c r="AR1063" s="39"/>
      <c r="AS1063" s="39"/>
      <c r="AT1063" s="39"/>
      <c r="AU1063" s="39"/>
      <c r="AV1063" s="39"/>
      <c r="AW1063" s="39"/>
    </row>
    <row r="1064" spans="38:49" x14ac:dyDescent="0.3">
      <c r="AL1064" s="39"/>
      <c r="AM1064" s="39"/>
      <c r="AN1064" s="39"/>
      <c r="AO1064" s="39"/>
      <c r="AP1064" s="39"/>
      <c r="AQ1064" s="39"/>
      <c r="AR1064" s="39"/>
      <c r="AS1064" s="39"/>
      <c r="AT1064" s="39"/>
      <c r="AU1064" s="39"/>
      <c r="AV1064" s="39"/>
      <c r="AW1064" s="39"/>
    </row>
    <row r="1065" spans="38:49" x14ac:dyDescent="0.3">
      <c r="AL1065" s="39"/>
      <c r="AM1065" s="39"/>
      <c r="AN1065" s="39"/>
      <c r="AO1065" s="39"/>
      <c r="AP1065" s="39"/>
      <c r="AQ1065" s="39"/>
      <c r="AR1065" s="39"/>
      <c r="AS1065" s="39"/>
      <c r="AT1065" s="39"/>
      <c r="AU1065" s="39"/>
      <c r="AV1065" s="39"/>
      <c r="AW1065" s="39"/>
    </row>
    <row r="1066" spans="38:49" x14ac:dyDescent="0.3">
      <c r="AL1066" s="39"/>
      <c r="AM1066" s="39"/>
      <c r="AN1066" s="39"/>
      <c r="AO1066" s="39"/>
      <c r="AP1066" s="39"/>
      <c r="AQ1066" s="39"/>
      <c r="AR1066" s="39"/>
      <c r="AS1066" s="39"/>
      <c r="AT1066" s="39"/>
      <c r="AU1066" s="39"/>
      <c r="AV1066" s="39"/>
      <c r="AW1066" s="39"/>
    </row>
    <row r="1067" spans="38:49" x14ac:dyDescent="0.3">
      <c r="AL1067" s="39"/>
      <c r="AM1067" s="39"/>
      <c r="AN1067" s="39"/>
      <c r="AO1067" s="39"/>
      <c r="AP1067" s="39"/>
      <c r="AQ1067" s="39"/>
      <c r="AR1067" s="39"/>
      <c r="AS1067" s="39"/>
      <c r="AT1067" s="39"/>
      <c r="AU1067" s="39"/>
      <c r="AV1067" s="39"/>
      <c r="AW1067" s="39"/>
    </row>
    <row r="1068" spans="38:49" x14ac:dyDescent="0.3">
      <c r="AL1068" s="39"/>
      <c r="AM1068" s="39"/>
      <c r="AN1068" s="39"/>
      <c r="AO1068" s="39"/>
      <c r="AP1068" s="39"/>
      <c r="AQ1068" s="39"/>
      <c r="AR1068" s="39"/>
      <c r="AS1068" s="39"/>
      <c r="AT1068" s="39"/>
      <c r="AU1068" s="39"/>
      <c r="AV1068" s="39"/>
      <c r="AW1068" s="39"/>
    </row>
    <row r="1069" spans="38:49" x14ac:dyDescent="0.3">
      <c r="AL1069" s="39"/>
      <c r="AM1069" s="39"/>
      <c r="AN1069" s="39"/>
      <c r="AO1069" s="39"/>
      <c r="AP1069" s="39"/>
      <c r="AQ1069" s="39"/>
      <c r="AR1069" s="39"/>
      <c r="AS1069" s="39"/>
      <c r="AT1069" s="39"/>
      <c r="AU1069" s="39"/>
      <c r="AV1069" s="39"/>
      <c r="AW1069" s="39"/>
    </row>
    <row r="1070" spans="38:49" x14ac:dyDescent="0.3">
      <c r="AL1070" s="39"/>
      <c r="AM1070" s="39"/>
      <c r="AN1070" s="39"/>
      <c r="AO1070" s="39"/>
      <c r="AP1070" s="39"/>
      <c r="AQ1070" s="39"/>
      <c r="AR1070" s="39"/>
      <c r="AS1070" s="39"/>
      <c r="AT1070" s="39"/>
      <c r="AU1070" s="39"/>
      <c r="AV1070" s="39"/>
      <c r="AW1070" s="39"/>
    </row>
    <row r="1071" spans="38:49" x14ac:dyDescent="0.3">
      <c r="AL1071" s="39"/>
      <c r="AM1071" s="39"/>
      <c r="AN1071" s="39"/>
      <c r="AO1071" s="39"/>
      <c r="AP1071" s="39"/>
      <c r="AQ1071" s="39"/>
      <c r="AR1071" s="39"/>
      <c r="AS1071" s="39"/>
      <c r="AT1071" s="39"/>
      <c r="AU1071" s="39"/>
      <c r="AV1071" s="39"/>
      <c r="AW1071" s="39"/>
    </row>
    <row r="1072" spans="38:49" x14ac:dyDescent="0.3">
      <c r="AL1072" s="39"/>
      <c r="AM1072" s="39"/>
      <c r="AN1072" s="39"/>
      <c r="AO1072" s="39"/>
      <c r="AP1072" s="39"/>
      <c r="AQ1072" s="39"/>
      <c r="AR1072" s="39"/>
      <c r="AS1072" s="39"/>
      <c r="AT1072" s="39"/>
      <c r="AU1072" s="39"/>
      <c r="AV1072" s="39"/>
      <c r="AW1072" s="39"/>
    </row>
    <row r="1073" spans="38:49" x14ac:dyDescent="0.3">
      <c r="AL1073" s="39"/>
      <c r="AM1073" s="39"/>
      <c r="AN1073" s="39"/>
      <c r="AO1073" s="39"/>
      <c r="AP1073" s="39"/>
      <c r="AQ1073" s="39"/>
      <c r="AR1073" s="39"/>
      <c r="AS1073" s="39"/>
      <c r="AT1073" s="39"/>
      <c r="AU1073" s="39"/>
      <c r="AV1073" s="39"/>
      <c r="AW1073" s="39"/>
    </row>
    <row r="1074" spans="38:49" x14ac:dyDescent="0.3">
      <c r="AL1074" s="39"/>
      <c r="AM1074" s="39"/>
      <c r="AN1074" s="39"/>
      <c r="AO1074" s="39"/>
      <c r="AP1074" s="39"/>
      <c r="AQ1074" s="39"/>
      <c r="AR1074" s="39"/>
      <c r="AS1074" s="39"/>
      <c r="AT1074" s="39"/>
      <c r="AU1074" s="39"/>
      <c r="AV1074" s="39"/>
      <c r="AW1074" s="39"/>
    </row>
    <row r="1075" spans="38:49" x14ac:dyDescent="0.3">
      <c r="AL1075" s="39"/>
      <c r="AM1075" s="39"/>
      <c r="AN1075" s="39"/>
      <c r="AO1075" s="39"/>
      <c r="AP1075" s="39"/>
      <c r="AQ1075" s="39"/>
      <c r="AR1075" s="39"/>
      <c r="AS1075" s="39"/>
      <c r="AT1075" s="39"/>
      <c r="AU1075" s="39"/>
      <c r="AV1075" s="39"/>
      <c r="AW1075" s="39"/>
    </row>
    <row r="1076" spans="38:49" x14ac:dyDescent="0.3">
      <c r="AL1076" s="39"/>
      <c r="AM1076" s="39"/>
      <c r="AN1076" s="39"/>
      <c r="AO1076" s="39"/>
      <c r="AP1076" s="39"/>
      <c r="AQ1076" s="39"/>
      <c r="AR1076" s="39"/>
      <c r="AS1076" s="39"/>
      <c r="AT1076" s="39"/>
      <c r="AU1076" s="39"/>
      <c r="AV1076" s="39"/>
      <c r="AW1076" s="39"/>
    </row>
    <row r="1077" spans="38:49" x14ac:dyDescent="0.3">
      <c r="AL1077" s="39"/>
      <c r="AM1077" s="39"/>
      <c r="AN1077" s="39"/>
      <c r="AO1077" s="39"/>
      <c r="AP1077" s="39"/>
      <c r="AQ1077" s="39"/>
      <c r="AR1077" s="39"/>
      <c r="AS1077" s="39"/>
      <c r="AT1077" s="39"/>
      <c r="AU1077" s="39"/>
      <c r="AV1077" s="39"/>
      <c r="AW1077" s="39"/>
    </row>
    <row r="1078" spans="38:49" x14ac:dyDescent="0.3">
      <c r="AL1078" s="39"/>
      <c r="AM1078" s="39"/>
      <c r="AN1078" s="39"/>
      <c r="AO1078" s="39"/>
      <c r="AP1078" s="39"/>
      <c r="AQ1078" s="39"/>
      <c r="AR1078" s="39"/>
      <c r="AS1078" s="39"/>
      <c r="AT1078" s="39"/>
      <c r="AU1078" s="39"/>
      <c r="AV1078" s="39"/>
      <c r="AW1078" s="39"/>
    </row>
    <row r="1079" spans="38:49" x14ac:dyDescent="0.3">
      <c r="AL1079" s="39"/>
      <c r="AM1079" s="39"/>
      <c r="AN1079" s="39"/>
      <c r="AO1079" s="39"/>
      <c r="AP1079" s="39"/>
      <c r="AQ1079" s="39"/>
      <c r="AR1079" s="39"/>
      <c r="AS1079" s="39"/>
      <c r="AT1079" s="39"/>
      <c r="AU1079" s="39"/>
      <c r="AV1079" s="39"/>
      <c r="AW1079" s="39"/>
    </row>
  </sheetData>
  <mergeCells count="52">
    <mergeCell ref="AE13:AE18"/>
    <mergeCell ref="V13:V18"/>
    <mergeCell ref="AH13:AH18"/>
    <mergeCell ref="AI13:AI18"/>
    <mergeCell ref="AC15:AC18"/>
    <mergeCell ref="W13:W15"/>
    <mergeCell ref="AF13:AF18"/>
    <mergeCell ref="A12:A18"/>
    <mergeCell ref="C14:C18"/>
    <mergeCell ref="I16:J16"/>
    <mergeCell ref="O15:O18"/>
    <mergeCell ref="C13:P13"/>
    <mergeCell ref="L15:N15"/>
    <mergeCell ref="L16:L18"/>
    <mergeCell ref="E15:J15"/>
    <mergeCell ref="Q9:AK9"/>
    <mergeCell ref="C12:U12"/>
    <mergeCell ref="Q7:AK7"/>
    <mergeCell ref="Q8:AK8"/>
    <mergeCell ref="AK13:AK18"/>
    <mergeCell ref="AD13:AD18"/>
    <mergeCell ref="Q13:Q16"/>
    <mergeCell ref="AA15:AA18"/>
    <mergeCell ref="AB15:AB18"/>
    <mergeCell ref="AA14:AC14"/>
    <mergeCell ref="Z14:Z18"/>
    <mergeCell ref="Y13:Y18"/>
    <mergeCell ref="R13:R18"/>
    <mergeCell ref="S13:T14"/>
    <mergeCell ref="T15:T16"/>
    <mergeCell ref="D14:P14"/>
    <mergeCell ref="V12:AK12"/>
    <mergeCell ref="Z13:AC13"/>
    <mergeCell ref="B10:V10"/>
    <mergeCell ref="AG13:AG18"/>
    <mergeCell ref="U13:U18"/>
    <mergeCell ref="X13:X18"/>
    <mergeCell ref="B12:B18"/>
    <mergeCell ref="D15:D18"/>
    <mergeCell ref="N16:N18"/>
    <mergeCell ref="K15:K18"/>
    <mergeCell ref="E16:G16"/>
    <mergeCell ref="E17:G17"/>
    <mergeCell ref="I17:J17"/>
    <mergeCell ref="M16:M18"/>
    <mergeCell ref="P15:P18"/>
    <mergeCell ref="AJ13:AJ18"/>
    <mergeCell ref="A2:AL2"/>
    <mergeCell ref="A3:AL3"/>
    <mergeCell ref="A4:AL4"/>
    <mergeCell ref="A5:AL5"/>
    <mergeCell ref="W6:AK6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7" fitToWidth="3" orientation="landscape" blackAndWhite="1" r:id="rId1"/>
  <headerFooter alignWithMargins="0">
    <oddHeader>&amp;R&amp;P</oddHeader>
  </headerFooter>
  <colBreaks count="1" manualBreakCount="1">
    <brk id="14" max="2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2024</vt:lpstr>
      <vt:lpstr>'субвенция 2024'!Заголовки_для_печати</vt:lpstr>
      <vt:lpstr>'субвенция 2024'!Область_печати</vt:lpstr>
    </vt:vector>
  </TitlesOfParts>
  <Company>MinFin MO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Пользователь</cp:lastModifiedBy>
  <cp:lastPrinted>2024-08-19T12:02:28Z</cp:lastPrinted>
  <dcterms:created xsi:type="dcterms:W3CDTF">2005-08-25T07:51:53Z</dcterms:created>
  <dcterms:modified xsi:type="dcterms:W3CDTF">2024-08-19T12:02:31Z</dcterms:modified>
</cp:coreProperties>
</file>